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1\"/>
    </mc:Choice>
  </mc:AlternateContent>
  <xr:revisionPtr revIDLastSave="0" documentId="13_ncr:1_{95CCB30F-2126-43A6-BD1F-2A6E03AE718E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" l="1"/>
  <c r="J9" i="4" l="1"/>
  <c r="J8" i="4" l="1"/>
  <c r="J7" i="4" l="1"/>
  <c r="J5" i="4" l="1"/>
  <c r="J4" i="4" l="1"/>
</calcChain>
</file>

<file path=xl/sharedStrings.xml><?xml version="1.0" encoding="utf-8"?>
<sst xmlns="http://schemas.openxmlformats.org/spreadsheetml/2006/main" count="69" uniqueCount="63">
  <si>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</si>
  <si>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</si>
  <si>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</si>
  <si>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</si>
  <si>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</si>
  <si>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</si>
  <si>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</si>
  <si>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</si>
  <si>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</si>
  <si>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</si>
  <si>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</si>
  <si>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</si>
  <si>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</si>
  <si>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</si>
  <si>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</si>
  <si>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</si>
  <si>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</si>
  <si>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</si>
  <si>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</si>
  <si>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</si>
  <si>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</si>
  <si>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</si>
  <si>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</si>
  <si>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</si>
  <si>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</si>
  <si>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</si>
  <si>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</si>
  <si>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</si>
  <si>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</si>
  <si>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</si>
  <si>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</si>
  <si>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</si>
  <si>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</si>
  <si>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</si>
  <si>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</si>
  <si>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</si>
  <si>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</si>
  <si>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</si>
  <si>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</si>
  <si>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</si>
  <si>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</si>
  <si>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</si>
  <si>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</si>
  <si>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</si>
  <si>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</si>
  <si>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</si>
  <si>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</si>
  <si>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</si>
  <si>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</si>
  <si>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ЛЭП-6кВ к КТП-6/0,4кВ</t>
  </si>
  <si>
    <t>№844 от 22.06.2020</t>
  </si>
  <si>
    <t>ЕЭТ 20-2/3-17</t>
  </si>
  <si>
    <t>ЛЭП-6кВ к проектируемой КТП 6/0,4кВ</t>
  </si>
  <si>
    <t>№1331 от 24.09.2020</t>
  </si>
  <si>
    <t>ЕЭТ 20-2/3-28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</si>
  <si>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</si>
  <si>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</si>
  <si>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</si>
  <si>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</si>
  <si>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</si>
  <si>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</si>
  <si>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</si>
  <si>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 xml:space="preserve"> РП-25Б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</si>
</sst>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"/>
  <sheetViews>
    <sheetView tabSelected="1" zoomScale="70" zoomScaleNormal="70" zoomScaleSheetLayoutView="70" workbookViewId="0">
      <selection activeCell="G31" sqref="G31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22</v>
      </c>
      <c r="C4" s="3" t="s">
        <v>23</v>
      </c>
      <c r="D4" s="3" t="s">
        <v>24</v>
      </c>
      <c r="E4" s="6">
        <v>5000</v>
      </c>
      <c r="F4" s="8" t="s">
        <v>25</v>
      </c>
      <c r="G4" s="8" t="s">
        <v>26</v>
      </c>
      <c r="H4" s="9">
        <v>11113</v>
      </c>
      <c r="I4" s="13" t="s">
        <v>27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30</v>
      </c>
      <c r="C5" s="3" t="s">
        <v>40</v>
      </c>
      <c r="D5" s="3" t="s">
        <v>31</v>
      </c>
      <c r="E5" s="6">
        <v>4700</v>
      </c>
      <c r="F5" s="8" t="s">
        <v>32</v>
      </c>
      <c r="G5" s="14" t="s">
        <v>38</v>
      </c>
      <c r="H5" s="9">
        <v>12166</v>
      </c>
      <c r="I5" s="13" t="s">
        <v>29</v>
      </c>
      <c r="J5" s="16" t="str">
        <f t="shared" ref="J5:J7" si="1">IF(N5&lt;&gt;"","закрыт","действующий")</f>
        <v>действующий</v>
      </c>
      <c r="K5" s="7">
        <v>44681</v>
      </c>
      <c r="L5" s="4"/>
      <c r="M5" s="4"/>
      <c r="N5" s="4"/>
      <c r="O5" s="4"/>
      <c r="P5" s="3"/>
    </row>
    <row r="6" spans="1:19" ht="180" x14ac:dyDescent="0.25">
      <c r="A6" s="27">
        <v>3</v>
      </c>
      <c r="B6" s="6" t="s">
        <v>33</v>
      </c>
      <c r="C6" s="3" t="s">
        <v>34</v>
      </c>
      <c r="D6" s="3" t="s">
        <v>35</v>
      </c>
      <c r="E6" s="6">
        <v>422</v>
      </c>
      <c r="F6" s="8" t="s">
        <v>36</v>
      </c>
      <c r="G6" s="15" t="s">
        <v>39</v>
      </c>
      <c r="H6" s="9">
        <v>32251.77</v>
      </c>
      <c r="I6" s="13" t="s">
        <v>37</v>
      </c>
      <c r="J6" s="16" t="str">
        <f>IF(N6&lt;&gt;"","закрыт","действующий")</f>
        <v>действующий</v>
      </c>
      <c r="K6" s="7">
        <v>44712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7</v>
      </c>
      <c r="C7" s="22" t="s">
        <v>41</v>
      </c>
      <c r="D7" s="22" t="s">
        <v>42</v>
      </c>
      <c r="E7" s="23">
        <v>4460</v>
      </c>
      <c r="F7" s="24" t="s">
        <v>43</v>
      </c>
      <c r="G7" s="24" t="s">
        <v>44</v>
      </c>
      <c r="H7" s="21">
        <v>12166</v>
      </c>
      <c r="I7" s="25" t="s">
        <v>27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45</v>
      </c>
      <c r="C8" s="26" t="s">
        <v>15</v>
      </c>
      <c r="D8" s="26" t="s">
        <v>16</v>
      </c>
      <c r="E8" s="27">
        <v>1035</v>
      </c>
      <c r="F8" s="24" t="s">
        <v>46</v>
      </c>
      <c r="G8" s="24" t="s">
        <v>47</v>
      </c>
      <c r="H8" s="21">
        <v>100695.15</v>
      </c>
      <c r="I8" s="25" t="s">
        <v>27</v>
      </c>
      <c r="J8" s="24" t="str">
        <f t="shared" ref="J8:J9" si="2">IF(N8&lt;&gt;"","закрыт","действующий")</f>
        <v>действующий</v>
      </c>
      <c r="K8" s="20">
        <v>44701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48</v>
      </c>
      <c r="C9" s="26" t="s">
        <v>62</v>
      </c>
      <c r="D9" s="26" t="s">
        <v>49</v>
      </c>
      <c r="E9" s="27">
        <v>950</v>
      </c>
      <c r="F9" s="24" t="s">
        <v>50</v>
      </c>
      <c r="G9" s="24" t="s">
        <v>51</v>
      </c>
      <c r="H9" s="21">
        <v>11140</v>
      </c>
      <c r="I9" s="25" t="s">
        <v>27</v>
      </c>
      <c r="J9" s="24" t="str">
        <f t="shared" si="2"/>
        <v>действующий</v>
      </c>
      <c r="K9" s="20">
        <v>44734</v>
      </c>
      <c r="L9" s="18"/>
      <c r="M9" s="18"/>
      <c r="N9" s="18"/>
      <c r="O9" s="18"/>
      <c r="P9" s="26"/>
    </row>
    <row r="10" spans="1:19" ht="191.25" x14ac:dyDescent="0.25">
      <c r="A10" s="27">
        <v>7</v>
      </c>
      <c r="B10" s="27" t="s">
        <v>7</v>
      </c>
      <c r="C10" s="26" t="s">
        <v>28</v>
      </c>
      <c r="D10" s="26" t="s">
        <v>52</v>
      </c>
      <c r="E10" s="27">
        <v>350</v>
      </c>
      <c r="F10" s="24" t="s">
        <v>53</v>
      </c>
      <c r="G10" s="24" t="s">
        <v>54</v>
      </c>
      <c r="H10" s="21">
        <v>11140</v>
      </c>
      <c r="I10" s="25" t="s">
        <v>55</v>
      </c>
      <c r="J10" s="24" t="s">
        <v>56</v>
      </c>
      <c r="K10" s="20">
        <v>44884</v>
      </c>
      <c r="L10" s="18"/>
      <c r="M10" s="18"/>
      <c r="N10" s="18"/>
      <c r="O10" s="18"/>
      <c r="P10" s="26"/>
    </row>
    <row r="11" spans="1:19" ht="31.5" x14ac:dyDescent="0.25">
      <c r="A11" s="27">
        <v>8</v>
      </c>
      <c r="B11" s="27" t="s">
        <v>57</v>
      </c>
      <c r="C11" s="26" t="s">
        <v>58</v>
      </c>
      <c r="D11" s="26" t="s">
        <v>59</v>
      </c>
      <c r="E11" s="27">
        <v>800</v>
      </c>
      <c r="F11" s="24" t="s">
        <v>60</v>
      </c>
      <c r="G11" s="24" t="s">
        <v>61</v>
      </c>
      <c r="H11" s="21">
        <v>185940.58</v>
      </c>
      <c r="I11" s="25" t="s">
        <v>27</v>
      </c>
      <c r="J11" s="24" t="s">
        <v>56</v>
      </c>
      <c r="K11" s="20">
        <v>44646</v>
      </c>
      <c r="L11" s="18"/>
      <c r="M11" s="18"/>
      <c r="N11" s="18"/>
      <c r="O11" s="18"/>
      <c r="P11" s="26"/>
    </row>
  </sheetData>
  <autoFilter ref="A3:S4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2022-01-10T07:38:35Z</dcterms:modified>
</cp:coreProperties>
</file>