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от Нилова Е.А\раскрытие информации\2022\"/>
    </mc:Choice>
  </mc:AlternateContent>
  <xr:revisionPtr revIDLastSave="0" documentId="13_ncr:1_{F27669DE-B3B4-45D7-93F2-A00930478FD4}" xr6:coauthVersionLast="47" xr6:coauthVersionMax="47" xr10:uidLastSave="{00000000-0000-0000-0000-000000000000}"/>
  <bookViews>
    <workbookView xWindow="-120" yWindow="-120" windowWidth="29040" windowHeight="15840" tabRatio="617" xr2:uid="{00000000-000D-0000-FFFF-FFFF00000000}"/>
  </bookViews>
  <sheets>
    <sheet name="1" sheetId="4" r:id="rId1"/>
  </sheets>
  <definedNames>
    <definedName name="_xlnm._FilterDatabase" localSheetId="0" hidden="1">'1'!$A$3:$S$4</definedName>
    <definedName name="_xlnm.Print_Area" localSheetId="0">'1'!$B$1:$P$3</definedName>
    <definedName name="Типобъектаприсоединения">'1'!$Q$1:$S$1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4" l="1"/>
  <c r="A7" i="4" s="1"/>
  <c r="A8" i="4" s="1"/>
  <c r="A9" i="4" s="1"/>
  <c r="A10" i="4" s="1"/>
  <c r="A11" i="4" s="1"/>
  <c r="A12" i="4" s="1"/>
  <c r="A13" i="4" s="1"/>
  <c r="A5" i="4"/>
  <c r="J4" i="4" l="1"/>
  <c r="J5" i="4"/>
  <c r="J7" i="4" l="1"/>
  <c r="J6" i="4" l="1"/>
</calcChain>
</file>

<file path=xl/sharedStrings.xml><?xml version="1.0" encoding="utf-8"?>
<sst xmlns="http://schemas.openxmlformats.org/spreadsheetml/2006/main" count="88" uniqueCount="75">
  <si>
    <t>Наименование объекта присоединения</t>
  </si>
  <si>
    <t>Наименование заявителя</t>
  </si>
  <si>
    <t>Дата ввода в эксплуатацию присоединяемых энергопринимающих устройств</t>
  </si>
  <si>
    <t>Срок действия технических условий на технологическое присоединение</t>
  </si>
  <si>
    <t>Энергопринимающие устройства</t>
  </si>
  <si>
    <t>Объекты элекросетевого хозяйства</t>
  </si>
  <si>
    <t>Объект по производству электрической энергии</t>
  </si>
  <si>
    <t>ООО "Кузбасская энергосетевая компания"</t>
  </si>
  <si>
    <t>Дата поступления уведомления о выполнении ТУ</t>
  </si>
  <si>
    <t>Дата акта о выполнении ТУ</t>
  </si>
  <si>
    <t>Максимальная мощность энергопринимающих устройств в соответствии с заявкой на технологическое присоединение, кВт</t>
  </si>
  <si>
    <t>N и дата получения разрешения Ростехнадзора на допуск в эксплуатацию энергетических установок</t>
  </si>
  <si>
    <t>Статус договора (действующий/закрыт)</t>
  </si>
  <si>
    <t>№ и дата поступления заявки на технологическое присоединение</t>
  </si>
  <si>
    <t>Дата акта об осуществлении ТП</t>
  </si>
  <si>
    <t>РП-318</t>
  </si>
  <si>
    <t>КТП 6/0,4кВ</t>
  </si>
  <si>
    <t>№ п/п</t>
  </si>
  <si>
    <t>Центр питания</t>
  </si>
  <si>
    <t>Условия оплаты</t>
  </si>
  <si>
    <t>№ договора на ТП</t>
  </si>
  <si>
    <t>Стоимость услуги по договору, руб без НДС</t>
  </si>
  <si>
    <t>ООО "ЮКЭК"</t>
  </si>
  <si>
    <t>ПС 110кВ "Таштагольская"</t>
  </si>
  <si>
    <t>Генераторы 2х2,5МВт</t>
  </si>
  <si>
    <t>№662 от 30.05.2018</t>
  </si>
  <si>
    <t>ЕЭТ 18-2/3-19</t>
  </si>
  <si>
    <t>100% платы в течении 15 дней со дня заключения настоящего договора</t>
  </si>
  <si>
    <t>ПС-9</t>
  </si>
  <si>
    <t>ООО "Логистика"</t>
  </si>
  <si>
    <t>ВЛ-6кВ ф.ТП-17-ТП-18</t>
  </si>
  <si>
    <t>КТП-630кВА</t>
  </si>
  <si>
    <t>№478 от 12.04.2019</t>
  </si>
  <si>
    <t>а) 10 процентов платы за технологическое присоединение вносятся в течение 15 дней со дня заключения договора;б) 30 процентов платы за технологическое присоединение вносятся в течение 60 дней со дня заключения договора;в) 20 процентов платы за технологическое присоединение вносятся в течение 180 дней со дня заключения договора;г) 30 процентов платы за технологическое присоединение вносятся в течение 15 дней со дня фактического присоединения;д) 10 процентов платы за технологическое присоединение вносятся в течение 10 дней со дня подписания акта об осуществлении технологического присоединения.</t>
  </si>
  <si>
    <t>ЕЭТ 19-2/3-10</t>
  </si>
  <si>
    <t>ОП-19</t>
  </si>
  <si>
    <t>ВКЛ-6кВ ф.1-4, ф.2-13 РП-34</t>
  </si>
  <si>
    <t>№1669 от 22.11.2019</t>
  </si>
  <si>
    <t>ЕЭТ 19-2/30</t>
  </si>
  <si>
    <t>ООО "Сибирский марелвый комбинат"</t>
  </si>
  <si>
    <t>№629 от 08.05.2020</t>
  </si>
  <si>
    <t>ЕЭТ 20-2/3-13</t>
  </si>
  <si>
    <t>ЛЭП-6кВ к проектируемой КТП 6/0,4кВ</t>
  </si>
  <si>
    <t>№1331 от 24.09.2020</t>
  </si>
  <si>
    <t>ЕЭТ 20-2/3-28</t>
  </si>
  <si>
    <t xml:space="preserve">а) 10 процентов платы за технологическое присоединение вносятся в течение 15 дней со дня заключения договора;
б) 30 процентов платы за технологическое присоединение вносятся в течение 60 дней со дня заключения договора;
в) 20 процентов платы за технологическое присоединение вносятся в течение 180 дней со дня заключения договора;
г) 30 процентов платы за технологическое присоединение вносятся в течение 15 дней со дня фактического присоединения;
д) 10 процентов платы за технологическое присоединение вносятся в течение 10 дней со дня подписания акта об осуществлении технологического присоединения.
</t>
  </si>
  <si>
    <t>действующий</t>
  </si>
  <si>
    <t>ООО "УК "Кузбасстрансмет"</t>
  </si>
  <si>
    <t>РП-311</t>
  </si>
  <si>
    <t>ТП 1000кВА и КЛ-6кВ к ней</t>
  </si>
  <si>
    <t>№367 от 12.03.2021</t>
  </si>
  <si>
    <t>ЕЭТ 21-2/3-5</t>
  </si>
  <si>
    <t>АО "СибПСК"</t>
  </si>
  <si>
    <t>ООО "Юнител-НК"</t>
  </si>
  <si>
    <t>ПС 110/6кВ ОП-19</t>
  </si>
  <si>
    <t>ТП-23А</t>
  </si>
  <si>
    <t>КЛ-6кВ от яч.1-6 ЗРУ-6кВ ПС 110/6кВ ОП-19</t>
  </si>
  <si>
    <t>ВРУ-0,4кВ нежилого здания</t>
  </si>
  <si>
    <t>КЛ-6кВ от яч.2-7 ЗРУ-6кВ ПС 110/6кВ ОП-19</t>
  </si>
  <si>
    <t>№1630 от 25.10.21</t>
  </si>
  <si>
    <t>№1776 от 24.11.2021</t>
  </si>
  <si>
    <t>№67 от 21.01.2022</t>
  </si>
  <si>
    <t>ЕЭТ 21-2/3-27</t>
  </si>
  <si>
    <t>ЕЭТ 21-2/3-28</t>
  </si>
  <si>
    <t>ЕЭТ 22-2/3-1-1</t>
  </si>
  <si>
    <t>100 процентов платы за технологическое присоединение вносятся в течение 15 календарных дней со дня заключения настоящего договора;</t>
  </si>
  <si>
    <t xml:space="preserve">15 процентов платы за технологическое присоединение вносятся в течение 15 дней со дня заключения настоящего договора;
30 процентов платы за технологическое присоединение вносятся в течение 60 дней со дня заключения настоящего договора, но не позже дня фактического присоединения;
45 процентов платы за технологическое присоединение вносятся в течение 15 дней со дня фактического присоединения;
10 процентов платы за технологическое присоединение вносятся в течение 15 дней со дня подписания акта об осуществлении технологического присоединения.
</t>
  </si>
  <si>
    <t>ФЛ Белякова С.М.</t>
  </si>
  <si>
    <t>ТП-23 6/0,4кВ</t>
  </si>
  <si>
    <t>ВРУ-0,4кВ «Бокс №6», КЛ-0,4кВ от Панели №5 I с.ш. ЗРУ-0,4кВ ТП-23 до ВРУ-0,4кВ «Бокс №6» (АВВГ (3х185+1х95), L=145м)</t>
  </si>
  <si>
    <t>№905 от 09.06.2022</t>
  </si>
  <si>
    <t>№737А от 01.07.2022</t>
  </si>
  <si>
    <t>№1 от 01.07.2022</t>
  </si>
  <si>
    <t>№ 22-12/2022 от 01.07.2022</t>
  </si>
  <si>
    <t>ЕЭТ 22-2/3-28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</si>
</sst>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wrapText="1"/>
    </xf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center" vertical="top" wrapText="1"/>
    </xf>
    <xf numFmtId="0" fontId="0" fillId="0" borderId="0" xfId="0" applyFill="1"/>
    <xf numFmtId="164" fontId="5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3"/>
  <sheetViews>
    <sheetView tabSelected="1" zoomScale="70" zoomScaleNormal="70" zoomScaleSheetLayoutView="70" workbookViewId="0">
      <selection activeCell="C5" sqref="C5"/>
    </sheetView>
  </sheetViews>
  <sheetFormatPr defaultRowHeight="15" x14ac:dyDescent="0.25"/>
  <cols>
    <col min="2" max="2" width="20.140625" customWidth="1"/>
    <col min="3" max="3" width="18.5703125" customWidth="1"/>
    <col min="4" max="4" width="20" customWidth="1"/>
    <col min="5" max="5" width="22.140625" customWidth="1"/>
    <col min="6" max="6" width="20.7109375" customWidth="1"/>
    <col min="7" max="7" width="24.42578125" customWidth="1"/>
    <col min="8" max="8" width="20.28515625" customWidth="1"/>
    <col min="9" max="9" width="31.7109375" customWidth="1"/>
    <col min="10" max="10" width="20.28515625" style="12" customWidth="1"/>
    <col min="11" max="11" width="19.42578125" customWidth="1"/>
    <col min="12" max="12" width="18.42578125" customWidth="1"/>
    <col min="13" max="14" width="15.42578125" customWidth="1"/>
    <col min="15" max="15" width="34" customWidth="1"/>
    <col min="16" max="16" width="18.140625" customWidth="1"/>
  </cols>
  <sheetData>
    <row r="1" spans="1:19" ht="15" customHeight="1" x14ac:dyDescent="0.25">
      <c r="B1" s="1"/>
      <c r="C1" s="1"/>
      <c r="D1" s="1"/>
      <c r="E1" s="1"/>
      <c r="F1" s="1"/>
      <c r="G1" s="1"/>
      <c r="H1" s="1"/>
      <c r="I1" s="1"/>
      <c r="J1" s="10"/>
      <c r="K1" s="1"/>
      <c r="L1" s="1"/>
      <c r="M1" s="1"/>
      <c r="N1" s="1"/>
      <c r="Q1" s="2" t="s">
        <v>4</v>
      </c>
      <c r="R1" s="2" t="s">
        <v>5</v>
      </c>
      <c r="S1" s="2" t="s">
        <v>6</v>
      </c>
    </row>
    <row r="2" spans="1:19" ht="128.25" customHeight="1" x14ac:dyDescent="0.25">
      <c r="A2" s="5" t="s">
        <v>17</v>
      </c>
      <c r="B2" s="5" t="s">
        <v>1</v>
      </c>
      <c r="C2" s="5" t="s">
        <v>18</v>
      </c>
      <c r="D2" s="5" t="s">
        <v>0</v>
      </c>
      <c r="E2" s="5" t="s">
        <v>10</v>
      </c>
      <c r="F2" s="5" t="s">
        <v>13</v>
      </c>
      <c r="G2" s="5" t="s">
        <v>20</v>
      </c>
      <c r="H2" s="5" t="s">
        <v>21</v>
      </c>
      <c r="I2" s="5" t="s">
        <v>19</v>
      </c>
      <c r="J2" s="11" t="s">
        <v>12</v>
      </c>
      <c r="K2" s="5" t="s">
        <v>3</v>
      </c>
      <c r="L2" s="5" t="s">
        <v>8</v>
      </c>
      <c r="M2" s="5" t="s">
        <v>9</v>
      </c>
      <c r="N2" s="5" t="s">
        <v>14</v>
      </c>
      <c r="O2" s="5" t="s">
        <v>11</v>
      </c>
      <c r="P2" s="5" t="s">
        <v>2</v>
      </c>
    </row>
    <row r="3" spans="1:19" ht="11.25" customHeight="1" x14ac:dyDescent="0.2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3">
        <v>13</v>
      </c>
      <c r="N3" s="3">
        <v>14</v>
      </c>
      <c r="O3" s="3">
        <v>15</v>
      </c>
      <c r="P3" s="3">
        <v>16</v>
      </c>
    </row>
    <row r="4" spans="1:19" ht="31.5" x14ac:dyDescent="0.25">
      <c r="A4" s="26">
        <v>1</v>
      </c>
      <c r="B4" s="6" t="s">
        <v>22</v>
      </c>
      <c r="C4" s="3" t="s">
        <v>23</v>
      </c>
      <c r="D4" s="3" t="s">
        <v>24</v>
      </c>
      <c r="E4" s="6">
        <v>5000</v>
      </c>
      <c r="F4" s="8" t="s">
        <v>25</v>
      </c>
      <c r="G4" s="8" t="s">
        <v>26</v>
      </c>
      <c r="H4" s="9">
        <v>11113</v>
      </c>
      <c r="I4" s="13" t="s">
        <v>27</v>
      </c>
      <c r="J4" s="23" t="str">
        <f t="shared" ref="J4:J6" si="0">IF(N4&lt;&gt;"","закрыт","действующий")</f>
        <v>закрыт</v>
      </c>
      <c r="K4" s="19">
        <v>44745</v>
      </c>
      <c r="L4" s="17" t="s">
        <v>71</v>
      </c>
      <c r="M4" s="17" t="s">
        <v>72</v>
      </c>
      <c r="N4" s="17" t="s">
        <v>73</v>
      </c>
      <c r="O4" s="4"/>
      <c r="P4" s="3"/>
    </row>
    <row r="5" spans="1:19" ht="180" x14ac:dyDescent="0.25">
      <c r="A5" s="26">
        <f>A4+1</f>
        <v>2</v>
      </c>
      <c r="B5" s="6" t="s">
        <v>29</v>
      </c>
      <c r="C5" s="3" t="s">
        <v>30</v>
      </c>
      <c r="D5" s="3" t="s">
        <v>31</v>
      </c>
      <c r="E5" s="6">
        <v>422</v>
      </c>
      <c r="F5" s="8" t="s">
        <v>32</v>
      </c>
      <c r="G5" s="14" t="s">
        <v>34</v>
      </c>
      <c r="H5" s="9">
        <v>32251.77</v>
      </c>
      <c r="I5" s="13" t="s">
        <v>33</v>
      </c>
      <c r="J5" s="15" t="str">
        <f>IF(N5&lt;&gt;"","закрыт","действующий")</f>
        <v>действующий</v>
      </c>
      <c r="K5" s="7">
        <v>44712</v>
      </c>
      <c r="L5" s="4"/>
      <c r="M5" s="4"/>
      <c r="N5" s="4"/>
      <c r="O5" s="4"/>
      <c r="P5" s="3"/>
    </row>
    <row r="6" spans="1:19" ht="47.25" x14ac:dyDescent="0.25">
      <c r="A6" s="26">
        <f t="shared" ref="A6:A13" si="1">A5+1</f>
        <v>3</v>
      </c>
      <c r="B6" s="18" t="s">
        <v>7</v>
      </c>
      <c r="C6" s="21" t="s">
        <v>35</v>
      </c>
      <c r="D6" s="21" t="s">
        <v>36</v>
      </c>
      <c r="E6" s="22">
        <v>4460</v>
      </c>
      <c r="F6" s="23" t="s">
        <v>37</v>
      </c>
      <c r="G6" s="23" t="s">
        <v>38</v>
      </c>
      <c r="H6" s="20">
        <v>12166</v>
      </c>
      <c r="I6" s="24" t="s">
        <v>27</v>
      </c>
      <c r="J6" s="23" t="str">
        <f t="shared" si="0"/>
        <v>действующий</v>
      </c>
      <c r="K6" s="19">
        <v>44559</v>
      </c>
      <c r="L6" s="17"/>
      <c r="M6" s="17"/>
      <c r="N6" s="17"/>
      <c r="O6" s="17"/>
      <c r="P6" s="16"/>
    </row>
    <row r="7" spans="1:19" ht="47.25" x14ac:dyDescent="0.25">
      <c r="A7" s="26">
        <f t="shared" si="1"/>
        <v>4</v>
      </c>
      <c r="B7" s="26" t="s">
        <v>39</v>
      </c>
      <c r="C7" s="25" t="s">
        <v>15</v>
      </c>
      <c r="D7" s="25" t="s">
        <v>16</v>
      </c>
      <c r="E7" s="26">
        <v>1035</v>
      </c>
      <c r="F7" s="23" t="s">
        <v>40</v>
      </c>
      <c r="G7" s="23" t="s">
        <v>41</v>
      </c>
      <c r="H7" s="20">
        <v>100695.15</v>
      </c>
      <c r="I7" s="24" t="s">
        <v>27</v>
      </c>
      <c r="J7" s="23" t="str">
        <f t="shared" ref="J7" si="2">IF(N7&lt;&gt;"","закрыт","действующий")</f>
        <v>действующий</v>
      </c>
      <c r="K7" s="19">
        <v>44701</v>
      </c>
      <c r="L7" s="17"/>
      <c r="M7" s="17"/>
      <c r="N7" s="17"/>
      <c r="O7" s="17"/>
      <c r="P7" s="25"/>
    </row>
    <row r="8" spans="1:19" ht="191.25" x14ac:dyDescent="0.25">
      <c r="A8" s="26">
        <f t="shared" si="1"/>
        <v>5</v>
      </c>
      <c r="B8" s="26" t="s">
        <v>7</v>
      </c>
      <c r="C8" s="25" t="s">
        <v>28</v>
      </c>
      <c r="D8" s="25" t="s">
        <v>42</v>
      </c>
      <c r="E8" s="26">
        <v>350</v>
      </c>
      <c r="F8" s="23" t="s">
        <v>43</v>
      </c>
      <c r="G8" s="23" t="s">
        <v>44</v>
      </c>
      <c r="H8" s="20">
        <v>11140</v>
      </c>
      <c r="I8" s="24" t="s">
        <v>45</v>
      </c>
      <c r="J8" s="23" t="s">
        <v>46</v>
      </c>
      <c r="K8" s="19">
        <v>44884</v>
      </c>
      <c r="L8" s="17"/>
      <c r="M8" s="17"/>
      <c r="N8" s="17"/>
      <c r="O8" s="17"/>
      <c r="P8" s="25"/>
    </row>
    <row r="9" spans="1:19" ht="31.5" x14ac:dyDescent="0.25">
      <c r="A9" s="26">
        <f t="shared" si="1"/>
        <v>6</v>
      </c>
      <c r="B9" s="26" t="s">
        <v>47</v>
      </c>
      <c r="C9" s="25" t="s">
        <v>48</v>
      </c>
      <c r="D9" s="25" t="s">
        <v>49</v>
      </c>
      <c r="E9" s="26">
        <v>800</v>
      </c>
      <c r="F9" s="23" t="s">
        <v>50</v>
      </c>
      <c r="G9" s="23" t="s">
        <v>51</v>
      </c>
      <c r="H9" s="20">
        <v>185940.58</v>
      </c>
      <c r="I9" s="24" t="s">
        <v>27</v>
      </c>
      <c r="J9" s="23" t="s">
        <v>46</v>
      </c>
      <c r="K9" s="19">
        <v>44646</v>
      </c>
      <c r="L9" s="17"/>
      <c r="M9" s="17"/>
      <c r="N9" s="17"/>
      <c r="O9" s="17"/>
      <c r="P9" s="25"/>
    </row>
    <row r="10" spans="1:19" ht="47.25" x14ac:dyDescent="0.25">
      <c r="A10" s="26">
        <f t="shared" si="1"/>
        <v>7</v>
      </c>
      <c r="B10" s="17" t="s">
        <v>52</v>
      </c>
      <c r="C10" s="25" t="s">
        <v>54</v>
      </c>
      <c r="D10" s="25" t="s">
        <v>56</v>
      </c>
      <c r="E10" s="17">
        <v>520</v>
      </c>
      <c r="F10" s="19" t="s">
        <v>59</v>
      </c>
      <c r="G10" s="19" t="s">
        <v>62</v>
      </c>
      <c r="H10" s="27">
        <v>11780</v>
      </c>
      <c r="I10" s="28" t="s">
        <v>65</v>
      </c>
      <c r="J10" s="23" t="s">
        <v>46</v>
      </c>
      <c r="K10" s="19">
        <v>45280</v>
      </c>
      <c r="L10" s="17"/>
      <c r="M10" s="17"/>
      <c r="N10" s="17"/>
      <c r="O10" s="17"/>
      <c r="P10" s="17"/>
    </row>
    <row r="11" spans="1:19" ht="180" x14ac:dyDescent="0.25">
      <c r="A11" s="26">
        <f t="shared" si="1"/>
        <v>8</v>
      </c>
      <c r="B11" s="17" t="s">
        <v>53</v>
      </c>
      <c r="C11" s="25" t="s">
        <v>55</v>
      </c>
      <c r="D11" s="25" t="s">
        <v>57</v>
      </c>
      <c r="E11" s="17">
        <v>120</v>
      </c>
      <c r="F11" s="19" t="s">
        <v>60</v>
      </c>
      <c r="G11" s="19" t="s">
        <v>63</v>
      </c>
      <c r="H11" s="27">
        <v>11780</v>
      </c>
      <c r="I11" s="28" t="s">
        <v>66</v>
      </c>
      <c r="J11" s="23" t="s">
        <v>46</v>
      </c>
      <c r="K11" s="19">
        <v>45283</v>
      </c>
      <c r="L11" s="17"/>
      <c r="M11" s="17"/>
      <c r="N11" s="17"/>
      <c r="O11" s="17"/>
      <c r="P11" s="17"/>
    </row>
    <row r="12" spans="1:19" ht="47.25" x14ac:dyDescent="0.25">
      <c r="A12" s="26">
        <f t="shared" si="1"/>
        <v>9</v>
      </c>
      <c r="B12" s="17" t="s">
        <v>52</v>
      </c>
      <c r="C12" s="25" t="s">
        <v>54</v>
      </c>
      <c r="D12" s="25" t="s">
        <v>58</v>
      </c>
      <c r="E12" s="17">
        <v>0</v>
      </c>
      <c r="F12" s="19" t="s">
        <v>61</v>
      </c>
      <c r="G12" s="19" t="s">
        <v>64</v>
      </c>
      <c r="H12" s="27">
        <v>12870</v>
      </c>
      <c r="I12" s="28" t="s">
        <v>65</v>
      </c>
      <c r="J12" s="23" t="s">
        <v>46</v>
      </c>
      <c r="K12" s="19"/>
      <c r="L12" s="17"/>
      <c r="M12" s="17"/>
      <c r="N12" s="17"/>
      <c r="O12" s="17"/>
      <c r="P12" s="17"/>
    </row>
    <row r="13" spans="1:19" ht="191.25" x14ac:dyDescent="0.25">
      <c r="A13" s="26">
        <f t="shared" si="1"/>
        <v>10</v>
      </c>
      <c r="B13" s="17" t="s">
        <v>67</v>
      </c>
      <c r="C13" s="25" t="s">
        <v>68</v>
      </c>
      <c r="D13" s="25" t="s">
        <v>69</v>
      </c>
      <c r="E13" s="17">
        <v>200</v>
      </c>
      <c r="F13" s="19" t="s">
        <v>70</v>
      </c>
      <c r="G13" s="19" t="s">
        <v>74</v>
      </c>
      <c r="H13" s="27">
        <v>47068.7</v>
      </c>
      <c r="I13" s="28" t="s">
        <v>45</v>
      </c>
      <c r="J13" s="23" t="s">
        <v>46</v>
      </c>
      <c r="K13" s="19"/>
      <c r="L13" s="17"/>
      <c r="M13" s="17"/>
      <c r="N13" s="17"/>
      <c r="O13" s="17"/>
      <c r="P13" s="17"/>
    </row>
  </sheetData>
  <autoFilter ref="A3:S4" xr:uid="{00000000-0009-0000-0000-000000000000}"/>
  <pageMargins left="0.23622047244094488" right="0.23622047244094488" top="0.3543307086614173" bottom="0.3543307086614173" header="0.31496062992125984" footer="0.31496062992125984"/>
  <pageSetup paperSize="9" scale="3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</vt:lpstr>
      <vt:lpstr>'1'!Область_печати</vt:lpstr>
      <vt:lpstr>Типобъектаприсоединения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Константин</dc:creator>
  <cp:lastModifiedBy>Evgeny.Nilov0@evraz.com</cp:lastModifiedBy>
  <cp:lastPrinted>2018-09-10T05:02:52Z</cp:lastPrinted>
  <dcterms:created xsi:type="dcterms:W3CDTF">2013-06-13T01:56:44Z</dcterms:created>
  <dcterms:modified xsi:type="dcterms:W3CDTF">2022-08-01T03:28:16Z</dcterms:modified>
</cp:coreProperties>
</file>