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45621"/>
</workbook>
</file>

<file path=xl/calcChain.xml><?xml version="1.0" encoding="utf-8"?>
<calcChain xmlns="http://schemas.openxmlformats.org/spreadsheetml/2006/main">
  <c r="J7" i="4" l="1"/>
  <c r="J6" i="4" l="1"/>
  <c r="J4" i="4" l="1"/>
  <c r="J5" i="4" l="1"/>
</calcChain>
</file>

<file path=xl/sharedStrings.xml><?xml version="1.0" encoding="utf-8"?>
<sst xmlns="http://schemas.openxmlformats.org/spreadsheetml/2006/main" count="43" uniqueCount="40">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</sst>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tabSelected="1" zoomScale="55" zoomScaleNormal="55" zoomScaleSheetLayoutView="70" workbookViewId="0">
      <selection activeCell="F6" sqref="F6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14</v>
      </c>
      <c r="B2" s="7" t="s">
        <v>1</v>
      </c>
      <c r="C2" s="7" t="s">
        <v>15</v>
      </c>
      <c r="D2" s="7" t="s">
        <v>0</v>
      </c>
      <c r="E2" s="7" t="s">
        <v>9</v>
      </c>
      <c r="F2" s="7" t="s">
        <v>12</v>
      </c>
      <c r="G2" s="7" t="s">
        <v>17</v>
      </c>
      <c r="H2" s="7" t="s">
        <v>18</v>
      </c>
      <c r="I2" s="7" t="s">
        <v>16</v>
      </c>
      <c r="J2" s="14" t="s">
        <v>11</v>
      </c>
      <c r="K2" s="7" t="s">
        <v>3</v>
      </c>
      <c r="L2" s="7" t="s">
        <v>7</v>
      </c>
      <c r="M2" s="7" t="s">
        <v>8</v>
      </c>
      <c r="N2" s="7" t="s">
        <v>13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126" customHeight="1" x14ac:dyDescent="0.25">
      <c r="A4" s="8">
        <v>1</v>
      </c>
      <c r="B4" s="8" t="s">
        <v>20</v>
      </c>
      <c r="C4" s="5" t="s">
        <v>21</v>
      </c>
      <c r="D4" s="5" t="s">
        <v>22</v>
      </c>
      <c r="E4" s="8">
        <v>2500</v>
      </c>
      <c r="F4" s="9" t="s">
        <v>23</v>
      </c>
      <c r="G4" s="11" t="s">
        <v>24</v>
      </c>
      <c r="H4" s="12">
        <v>17744</v>
      </c>
      <c r="I4" s="16" t="s">
        <v>19</v>
      </c>
      <c r="J4" s="11" t="str">
        <f>IF(N4&lt;&gt;"","закрыт","действующий")</f>
        <v>действующий</v>
      </c>
      <c r="K4" s="10">
        <v>44625</v>
      </c>
      <c r="L4" s="6"/>
      <c r="M4" s="6"/>
      <c r="N4" s="6"/>
      <c r="O4" s="2"/>
      <c r="P4" s="5"/>
    </row>
    <row r="5" spans="1:19" s="4" customFormat="1" ht="159.75" customHeight="1" x14ac:dyDescent="0.25">
      <c r="A5" s="19">
        <v>2</v>
      </c>
      <c r="B5" s="8" t="s">
        <v>25</v>
      </c>
      <c r="C5" s="5" t="s">
        <v>26</v>
      </c>
      <c r="D5" s="5" t="s">
        <v>27</v>
      </c>
      <c r="E5" s="8">
        <v>85000</v>
      </c>
      <c r="F5" s="18" t="s">
        <v>30</v>
      </c>
      <c r="G5" s="11" t="s">
        <v>28</v>
      </c>
      <c r="H5" s="12">
        <v>16649</v>
      </c>
      <c r="I5" s="20" t="s">
        <v>29</v>
      </c>
      <c r="J5" s="11" t="str">
        <f t="shared" ref="J5:J6" si="0">IF(N5&lt;&gt;"","закрыт","действующий")</f>
        <v>действующий</v>
      </c>
      <c r="K5" s="10">
        <v>44824</v>
      </c>
      <c r="L5" s="6"/>
      <c r="M5" s="6"/>
      <c r="N5" s="6"/>
      <c r="O5" s="2"/>
      <c r="P5" s="5"/>
    </row>
    <row r="6" spans="1:19" ht="56.25" customHeight="1" x14ac:dyDescent="0.25">
      <c r="A6" s="19">
        <v>3</v>
      </c>
      <c r="B6" s="8" t="s">
        <v>31</v>
      </c>
      <c r="C6" s="5" t="s">
        <v>32</v>
      </c>
      <c r="D6" s="5" t="s">
        <v>33</v>
      </c>
      <c r="E6" s="8">
        <v>1600</v>
      </c>
      <c r="F6" s="11" t="s">
        <v>35</v>
      </c>
      <c r="G6" s="18" t="s">
        <v>34</v>
      </c>
      <c r="H6" s="17">
        <v>16649</v>
      </c>
      <c r="I6" s="20" t="s">
        <v>19</v>
      </c>
      <c r="J6" s="18" t="str">
        <f t="shared" si="0"/>
        <v>действующий</v>
      </c>
      <c r="K6" s="10">
        <v>44557</v>
      </c>
      <c r="L6" s="6"/>
      <c r="M6" s="6"/>
      <c r="N6" s="6"/>
      <c r="O6" s="6"/>
      <c r="P6" s="5"/>
    </row>
    <row r="7" spans="1:19" ht="47.25" x14ac:dyDescent="0.25">
      <c r="A7" s="19">
        <v>4</v>
      </c>
      <c r="B7" s="19" t="s">
        <v>25</v>
      </c>
      <c r="C7" s="5" t="s">
        <v>36</v>
      </c>
      <c r="D7" s="5" t="s">
        <v>37</v>
      </c>
      <c r="E7" s="19">
        <v>2500</v>
      </c>
      <c r="F7" s="18" t="s">
        <v>38</v>
      </c>
      <c r="G7" s="18" t="s">
        <v>39</v>
      </c>
      <c r="H7" s="17">
        <v>17744</v>
      </c>
      <c r="I7" s="20" t="s">
        <v>19</v>
      </c>
      <c r="J7" s="18" t="str">
        <f t="shared" ref="J7" si="1">IF(N7&lt;&gt;"","закрыт","действующий")</f>
        <v>действующий</v>
      </c>
      <c r="K7" s="10">
        <v>44847</v>
      </c>
      <c r="L7" s="6"/>
      <c r="M7" s="6"/>
      <c r="N7" s="6"/>
      <c r="O7" s="6"/>
      <c r="P7" s="5"/>
    </row>
  </sheetData>
  <autoFilter ref="A3:S6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2021-03-31T08:12:12Z</dcterms:modified>
</cp:coreProperties>
</file>