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2\"/>
    </mc:Choice>
  </mc:AlternateContent>
  <xr:revisionPtr revIDLastSave="0" documentId="13_ncr:1_{1CED626A-3D8A-4A67-9D51-F96777DEF5AA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4" l="1"/>
  <c r="J9" i="4" l="1"/>
  <c r="J8" i="4" l="1"/>
  <c r="J7" i="4" l="1"/>
  <c r="J5" i="4" l="1"/>
  <c r="J4" i="4" l="1"/>
</calcChain>
</file>

<file path=xl/sharedStrings.xml><?xml version="1.0" encoding="utf-8"?>
<sst xmlns="http://schemas.openxmlformats.org/spreadsheetml/2006/main" count="100" uniqueCount="89">
  <si>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</si>
  <si>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</si>
  <si>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</si>
  <si>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</si>
  <si>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</si>
  <si>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</si>
  <si>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</si>
  <si>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</si>
  <si>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</si>
  <si>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</si>
  <si>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</si>
  <si>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</si>
  <si>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</si>
  <si>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</si>
  <si>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</si>
  <si>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</si>
  <si>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</si>
  <si>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</si>
  <si>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</si>
  <si>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</si>
  <si>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</si>
  <si>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</si>
  <si>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</si>
  <si>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</si>
  <si>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</si>
  <si>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</si>
  <si>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</si>
  <si>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</si>
  <si>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</si>
  <si>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</si>
  <si>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</si>
  <si>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</si>
  <si>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</si>
  <si>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</si>
  <si>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</si>
  <si>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</si>
  <si>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</si>
  <si>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</si>
  <si>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</si>
  <si>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</si>
  <si>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</si>
  <si>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</si>
  <si>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</si>
  <si>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</si>
  <si>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</si>
  <si>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</si>
  <si>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</si>
  <si>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</si>
  <si>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</si>
  <si>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ЛЭП-6кВ к КТП-6/0,4кВ</t>
  </si>
  <si>
    <t>№844 от 22.06.2020</t>
  </si>
  <si>
    <t>ЕЭТ 20-2/3-17</t>
  </si>
  <si>
    <t>ЛЭП-6кВ к проектируемой КТП 6/0,4кВ</t>
  </si>
  <si>
    <t>№1331 от 24.09.2020</t>
  </si>
  <si>
    <t>ЕЭТ 20-2/3-28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</si>
  <si>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</si>
  <si>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</si>
  <si>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</si>
  <si>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</si>
  <si>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</si>
  <si>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</si>
  <si>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</si>
  <si>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 xml:space="preserve"> РП-25Б</t>
  </si>
  <si>
    <t>ООО "Шахта Усковская"</t>
  </si>
  <si>
    <t>АО "СибПСК"</t>
  </si>
  <si>
    <t>ООО "Юнител-НК"</t>
  </si>
  <si>
    <t>ПС 110/6,6/6,3кВ "Ульяновская"</t>
  </si>
  <si>
    <t>ПС 110/6кВ ОП-19</t>
  </si>
  <si>
    <t>ТП-23А</t>
  </si>
  <si>
    <t>ф.6-18, ф.6-9, ф.6-15, ф.6-22</t>
  </si>
  <si>
    <t>КЛ-6кВ от яч.1-6 ЗРУ-6кВ ПС 110/6кВ ОП-19</t>
  </si>
  <si>
    <t>ВРУ-0,4кВ нежилого здания</t>
  </si>
  <si>
    <t>КЛ-6кВ от яч.2-7 ЗРУ-6кВ ПС 110/6кВ ОП-19</t>
  </si>
  <si>
    <t>№1630 от 25.10.21</t>
  </si>
  <si>
    <t>№1776 от 24.11.2021</t>
  </si>
  <si>
    <t>№67 от 21.01.2022</t>
  </si>
  <si>
    <t>ЕЭТ 21-2/3-27</t>
  </si>
  <si>
    <t>ЕЭТ 21-2/3-28</t>
  </si>
  <si>
    <t>ЕЭТ 22-2/3-1-1</t>
  </si>
  <si>
    <t>ЕЭТ 21-2/3-26</t>
  </si>
  <si>
    <t>100 процентов платы за технологическое присоединение вносятся в течение 15 дней со дня заключения договора;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</si>
  <si>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</si>
  <si>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 xml:space="preserve">15 процентов платы за технологическое присоединение вносятся в течение 15 дней со дня заключения настоящего договора;
30 процентов платы за технологическое присоединение вносятся в течение 60 дней со дня заключения настоящего договора, но не позже дня фактического присоединения;
45 процентов платы за технологическое присоединение вносятся в течение 15 дней со дня фактического присоединения;
10 процентов платы за технологическое присоединение вносятся в течение 15 дней со дня подписания акта об осуществлении технологического присоединения.
</t>
  </si>
  <si>
    <t>№1 от 06.06.2022</t>
  </si>
  <si>
    <t>№19-92/2022 от 06.06.2022</t>
  </si>
  <si>
    <t>ФЛ Белякова С.М.</t>
  </si>
  <si>
    <t>ТП-23 6/0,4кВ</t>
  </si>
  <si>
    <t>ВРУ-0,4кВ «Бокс №6», КЛ-0,4кВ от Панели №5 I с.ш. ЗРУ-0,4кВ ТП-23 до ВРУ-0,4кВ «Бокс №6» (АВВГ (3х185+1х95), L=145м)</t>
  </si>
  <si>
    <t>№905 от 09.06.2022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</si>
</sst>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"/>
  <sheetViews>
    <sheetView tabSelected="1" zoomScale="70" zoomScaleNormal="70" zoomScaleSheetLayoutView="70" workbookViewId="0">
      <selection activeCell="I14" sqref="I14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22</v>
      </c>
      <c r="C4" s="3" t="s">
        <v>23</v>
      </c>
      <c r="D4" s="3" t="s">
        <v>24</v>
      </c>
      <c r="E4" s="6">
        <v>5000</v>
      </c>
      <c r="F4" s="8" t="s">
        <v>25</v>
      </c>
      <c r="G4" s="8" t="s">
        <v>26</v>
      </c>
      <c r="H4" s="9">
        <v>11113</v>
      </c>
      <c r="I4" s="13" t="s">
        <v>27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30</v>
      </c>
      <c r="C5" s="3" t="s">
        <v>40</v>
      </c>
      <c r="D5" s="3" t="s">
        <v>31</v>
      </c>
      <c r="E5" s="6">
        <v>4700</v>
      </c>
      <c r="F5" s="8" t="s">
        <v>32</v>
      </c>
      <c r="G5" s="14" t="s">
        <v>38</v>
      </c>
      <c r="H5" s="9">
        <v>12166</v>
      </c>
      <c r="I5" s="13" t="s">
        <v>29</v>
      </c>
      <c r="J5" s="16" t="str">
        <f t="shared" ref="J5:J7" si="1">IF(N5&lt;&gt;"","закрыт","действующий")</f>
        <v>закрыт</v>
      </c>
      <c r="K5" s="7">
        <v>44681</v>
      </c>
      <c r="L5" s="20">
        <v>44676</v>
      </c>
      <c r="M5" s="18" t="s">
        <v>83</v>
      </c>
      <c r="N5" s="18" t="s">
        <v>84</v>
      </c>
      <c r="O5" s="4"/>
      <c r="P5" s="3"/>
    </row>
    <row r="6" spans="1:19" ht="180" x14ac:dyDescent="0.25">
      <c r="A6" s="27">
        <v>3</v>
      </c>
      <c r="B6" s="6" t="s">
        <v>33</v>
      </c>
      <c r="C6" s="3" t="s">
        <v>34</v>
      </c>
      <c r="D6" s="3" t="s">
        <v>35</v>
      </c>
      <c r="E6" s="6">
        <v>422</v>
      </c>
      <c r="F6" s="8" t="s">
        <v>36</v>
      </c>
      <c r="G6" s="15" t="s">
        <v>39</v>
      </c>
      <c r="H6" s="9">
        <v>32251.77</v>
      </c>
      <c r="I6" s="13" t="s">
        <v>37</v>
      </c>
      <c r="J6" s="16" t="str">
        <f>IF(N6&lt;&gt;"","закрыт","действующий")</f>
        <v>действующий</v>
      </c>
      <c r="K6" s="7">
        <v>44712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7</v>
      </c>
      <c r="C7" s="22" t="s">
        <v>41</v>
      </c>
      <c r="D7" s="22" t="s">
        <v>42</v>
      </c>
      <c r="E7" s="23">
        <v>4460</v>
      </c>
      <c r="F7" s="24" t="s">
        <v>43</v>
      </c>
      <c r="G7" s="24" t="s">
        <v>44</v>
      </c>
      <c r="H7" s="21">
        <v>12166</v>
      </c>
      <c r="I7" s="25" t="s">
        <v>27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45</v>
      </c>
      <c r="C8" s="26" t="s">
        <v>15</v>
      </c>
      <c r="D8" s="26" t="s">
        <v>16</v>
      </c>
      <c r="E8" s="27">
        <v>1035</v>
      </c>
      <c r="F8" s="24" t="s">
        <v>46</v>
      </c>
      <c r="G8" s="24" t="s">
        <v>47</v>
      </c>
      <c r="H8" s="21">
        <v>100695.15</v>
      </c>
      <c r="I8" s="25" t="s">
        <v>27</v>
      </c>
      <c r="J8" s="24" t="str">
        <f t="shared" ref="J8:J9" si="2">IF(N8&lt;&gt;"","закрыт","действующий")</f>
        <v>действующий</v>
      </c>
      <c r="K8" s="20">
        <v>44701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48</v>
      </c>
      <c r="C9" s="26" t="s">
        <v>62</v>
      </c>
      <c r="D9" s="26" t="s">
        <v>49</v>
      </c>
      <c r="E9" s="27">
        <v>950</v>
      </c>
      <c r="F9" s="24" t="s">
        <v>50</v>
      </c>
      <c r="G9" s="24" t="s">
        <v>51</v>
      </c>
      <c r="H9" s="21">
        <v>11140</v>
      </c>
      <c r="I9" s="25" t="s">
        <v>27</v>
      </c>
      <c r="J9" s="24" t="str">
        <f t="shared" si="2"/>
        <v>действующий</v>
      </c>
      <c r="K9" s="20">
        <v>44734</v>
      </c>
      <c r="L9" s="18"/>
      <c r="M9" s="18"/>
      <c r="N9" s="18"/>
      <c r="O9" s="18"/>
      <c r="P9" s="26"/>
    </row>
    <row r="10" spans="1:19" ht="191.25" x14ac:dyDescent="0.25">
      <c r="A10" s="27">
        <v>7</v>
      </c>
      <c r="B10" s="27" t="s">
        <v>7</v>
      </c>
      <c r="C10" s="26" t="s">
        <v>28</v>
      </c>
      <c r="D10" s="26" t="s">
        <v>52</v>
      </c>
      <c r="E10" s="27">
        <v>350</v>
      </c>
      <c r="F10" s="24" t="s">
        <v>53</v>
      </c>
      <c r="G10" s="24" t="s">
        <v>54</v>
      </c>
      <c r="H10" s="21">
        <v>11140</v>
      </c>
      <c r="I10" s="25" t="s">
        <v>55</v>
      </c>
      <c r="J10" s="24" t="s">
        <v>56</v>
      </c>
      <c r="K10" s="20">
        <v>44884</v>
      </c>
      <c r="L10" s="18"/>
      <c r="M10" s="18"/>
      <c r="N10" s="18"/>
      <c r="O10" s="18"/>
      <c r="P10" s="26"/>
    </row>
    <row r="11" spans="1:19" ht="31.5" x14ac:dyDescent="0.25">
      <c r="A11" s="27">
        <v>8</v>
      </c>
      <c r="B11" s="27" t="s">
        <v>57</v>
      </c>
      <c r="C11" s="26" t="s">
        <v>58</v>
      </c>
      <c r="D11" s="26" t="s">
        <v>59</v>
      </c>
      <c r="E11" s="27">
        <v>800</v>
      </c>
      <c r="F11" s="24" t="s">
        <v>60</v>
      </c>
      <c r="G11" s="24" t="s">
        <v>61</v>
      </c>
      <c r="H11" s="21">
        <v>185940.58</v>
      </c>
      <c r="I11" s="25" t="s">
        <v>27</v>
      </c>
      <c r="J11" s="24" t="s">
        <v>56</v>
      </c>
      <c r="K11" s="20">
        <v>44646</v>
      </c>
      <c r="L11" s="18"/>
      <c r="M11" s="18"/>
      <c r="N11" s="18"/>
      <c r="O11" s="18"/>
      <c r="P11" s="26"/>
    </row>
    <row r="12" spans="1:19" ht="33.75" x14ac:dyDescent="0.25">
      <c r="A12" s="27">
        <v>9</v>
      </c>
      <c r="B12" s="18" t="s">
        <v>63</v>
      </c>
      <c r="C12" s="26" t="s">
        <v>66</v>
      </c>
      <c r="D12" s="26" t="s">
        <v>69</v>
      </c>
      <c r="E12" s="18">
        <v>4900</v>
      </c>
      <c r="F12" s="20">
        <v>44511</v>
      </c>
      <c r="G12" s="20" t="s">
        <v>79</v>
      </c>
      <c r="H12" s="28">
        <v>11780</v>
      </c>
      <c r="I12" s="29" t="s">
        <v>80</v>
      </c>
      <c r="J12" s="24" t="s">
        <v>56</v>
      </c>
      <c r="K12" s="20">
        <v>45247</v>
      </c>
      <c r="L12" s="18"/>
      <c r="M12" s="18"/>
      <c r="N12" s="18"/>
      <c r="O12" s="18"/>
      <c r="P12" s="18"/>
    </row>
    <row r="13" spans="1:19" ht="47.25" x14ac:dyDescent="0.25">
      <c r="A13" s="27">
        <v>10</v>
      </c>
      <c r="B13" s="18" t="s">
        <v>64</v>
      </c>
      <c r="C13" s="26" t="s">
        <v>67</v>
      </c>
      <c r="D13" s="26" t="s">
        <v>70</v>
      </c>
      <c r="E13" s="18">
        <v>520</v>
      </c>
      <c r="F13" s="20" t="s">
        <v>73</v>
      </c>
      <c r="G13" s="20" t="s">
        <v>76</v>
      </c>
      <c r="H13" s="28">
        <v>11780</v>
      </c>
      <c r="I13" s="29" t="s">
        <v>81</v>
      </c>
      <c r="J13" s="24" t="s">
        <v>56</v>
      </c>
      <c r="K13" s="20">
        <v>45280</v>
      </c>
      <c r="L13" s="18"/>
      <c r="M13" s="18"/>
      <c r="N13" s="18"/>
      <c r="O13" s="18"/>
      <c r="P13" s="18"/>
    </row>
    <row r="14" spans="1:19" ht="180" x14ac:dyDescent="0.25">
      <c r="A14" s="27">
        <v>11</v>
      </c>
      <c r="B14" s="18" t="s">
        <v>65</v>
      </c>
      <c r="C14" s="26" t="s">
        <v>68</v>
      </c>
      <c r="D14" s="26" t="s">
        <v>71</v>
      </c>
      <c r="E14" s="18">
        <v>120</v>
      </c>
      <c r="F14" s="20" t="s">
        <v>74</v>
      </c>
      <c r="G14" s="20" t="s">
        <v>77</v>
      </c>
      <c r="H14" s="28">
        <v>11780</v>
      </c>
      <c r="I14" s="29" t="s">
        <v>82</v>
      </c>
      <c r="J14" s="24" t="s">
        <v>56</v>
      </c>
      <c r="K14" s="20">
        <v>45283</v>
      </c>
      <c r="L14" s="18"/>
      <c r="M14" s="18"/>
      <c r="N14" s="18"/>
      <c r="O14" s="18"/>
      <c r="P14" s="18"/>
    </row>
    <row r="15" spans="1:19" ht="47.25" x14ac:dyDescent="0.25">
      <c r="A15" s="27">
        <v>12</v>
      </c>
      <c r="B15" s="18" t="s">
        <v>64</v>
      </c>
      <c r="C15" s="26" t="s">
        <v>67</v>
      </c>
      <c r="D15" s="26" t="s">
        <v>72</v>
      </c>
      <c r="E15" s="18">
        <v>0</v>
      </c>
      <c r="F15" s="20" t="s">
        <v>75</v>
      </c>
      <c r="G15" s="20" t="s">
        <v>78</v>
      </c>
      <c r="H15" s="28"/>
      <c r="I15" s="29"/>
      <c r="J15" s="24"/>
      <c r="K15" s="20"/>
      <c r="L15" s="18"/>
      <c r="M15" s="18"/>
      <c r="N15" s="18"/>
      <c r="O15" s="18"/>
      <c r="P15" s="18"/>
    </row>
    <row r="16" spans="1:19" ht="126" x14ac:dyDescent="0.25">
      <c r="A16" s="27">
        <v>13</v>
      </c>
      <c r="B16" s="18" t="s">
        <v>85</v>
      </c>
      <c r="C16" s="26" t="s">
        <v>86</v>
      </c>
      <c r="D16" s="26" t="s">
        <v>87</v>
      </c>
      <c r="E16" s="18">
        <v>200</v>
      </c>
      <c r="F16" s="20" t="s">
        <v>88</v>
      </c>
      <c r="G16" s="20"/>
      <c r="H16" s="28"/>
      <c r="I16" s="29"/>
      <c r="J16" s="24"/>
      <c r="K16" s="20"/>
      <c r="L16" s="18"/>
      <c r="M16" s="18"/>
      <c r="N16" s="18"/>
      <c r="O16" s="18"/>
      <c r="P16" s="18"/>
    </row>
  </sheetData>
  <autoFilter ref="A3:S4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2022-07-06T06:37:55Z</dcterms:modified>
</cp:coreProperties>
</file>