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 iterateDelta="1E-4"/>
</workbook>
</file>

<file path=xl/calcChain.xml><?xml version="1.0" encoding="utf-8"?>
<calcChain xmlns="http://schemas.openxmlformats.org/spreadsheetml/2006/main">
  <c r="J36" i="4" l="1"/>
  <c r="J34" i="4"/>
  <c r="J33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<sst xmlns="http://schemas.openxmlformats.org/spreadsheetml/2006/main" count="222" uniqueCount="158">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</sst>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="55" zoomScaleNormal="55" zoomScaleSheetLayoutView="7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8" sqref="I8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10"/>
      <c r="M5" s="10"/>
      <c r="N5" s="6"/>
      <c r="O5" s="2"/>
      <c r="P5" s="5"/>
    </row>
    <row r="6" spans="1:19" ht="47.25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10">
        <v>44971</v>
      </c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53</v>
      </c>
      <c r="C11" s="5" t="s">
        <v>93</v>
      </c>
      <c r="D11" s="5" t="s">
        <v>56</v>
      </c>
      <c r="E11" s="19">
        <v>2</v>
      </c>
      <c r="F11" s="18" t="s">
        <v>104</v>
      </c>
      <c r="G11" s="18" t="s">
        <v>54</v>
      </c>
      <c r="H11" s="17">
        <v>11666.67</v>
      </c>
      <c r="I11" s="21" t="s">
        <v>55</v>
      </c>
      <c r="J11" s="18" t="str">
        <f t="shared" si="2"/>
        <v>действующий</v>
      </c>
      <c r="K11" s="10">
        <v>45674</v>
      </c>
      <c r="L11" s="10"/>
      <c r="M11" s="10"/>
      <c r="N11" s="10"/>
      <c r="O11" s="2"/>
      <c r="P11" s="10"/>
    </row>
    <row r="12" spans="1:19" ht="195" x14ac:dyDescent="0.25">
      <c r="A12" s="19">
        <v>9</v>
      </c>
      <c r="B12" s="19" t="s">
        <v>57</v>
      </c>
      <c r="C12" s="5" t="s">
        <v>93</v>
      </c>
      <c r="D12" s="5" t="s">
        <v>56</v>
      </c>
      <c r="E12" s="19">
        <v>5</v>
      </c>
      <c r="F12" s="18" t="s">
        <v>105</v>
      </c>
      <c r="G12" s="18" t="s">
        <v>58</v>
      </c>
      <c r="H12" s="17">
        <v>28161</v>
      </c>
      <c r="I12" s="21" t="s">
        <v>55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59</v>
      </c>
      <c r="C13" s="5" t="s">
        <v>100</v>
      </c>
      <c r="D13" s="5" t="s">
        <v>60</v>
      </c>
      <c r="E13" s="19">
        <v>15</v>
      </c>
      <c r="F13" s="18" t="s">
        <v>106</v>
      </c>
      <c r="G13" s="18" t="s">
        <v>61</v>
      </c>
      <c r="H13" s="17">
        <v>38479</v>
      </c>
      <c r="I13" s="21" t="s">
        <v>55</v>
      </c>
      <c r="J13" s="18" t="str">
        <f t="shared" ref="J13" si="5">IF(N13&lt;&gt;"","закрыт","действующий")</f>
        <v>действующий</v>
      </c>
      <c r="K13" s="10">
        <v>45675</v>
      </c>
      <c r="L13" s="10"/>
      <c r="M13" s="10"/>
      <c r="N13" s="10"/>
      <c r="O13" s="2"/>
      <c r="P13" s="10"/>
    </row>
    <row r="14" spans="1:19" ht="195" x14ac:dyDescent="0.25">
      <c r="A14" s="19">
        <v>11</v>
      </c>
      <c r="B14" s="19" t="s">
        <v>62</v>
      </c>
      <c r="C14" s="5" t="s">
        <v>102</v>
      </c>
      <c r="D14" s="5" t="s">
        <v>63</v>
      </c>
      <c r="E14" s="19">
        <v>5</v>
      </c>
      <c r="F14" s="18" t="s">
        <v>107</v>
      </c>
      <c r="G14" s="18" t="s">
        <v>64</v>
      </c>
      <c r="H14" s="17">
        <v>28161</v>
      </c>
      <c r="I14" s="21" t="s">
        <v>55</v>
      </c>
      <c r="J14" s="18" t="str">
        <f t="shared" ref="J14" si="6">IF(N14&lt;&gt;"","закрыт","действующий")</f>
        <v>действующий</v>
      </c>
      <c r="K14" s="10">
        <v>45675</v>
      </c>
      <c r="L14" s="10"/>
      <c r="M14" s="10"/>
      <c r="N14" s="10"/>
      <c r="O14" s="2"/>
      <c r="P14" s="10"/>
    </row>
    <row r="15" spans="1:19" ht="195" x14ac:dyDescent="0.25">
      <c r="A15" s="19">
        <v>12</v>
      </c>
      <c r="B15" s="19" t="s">
        <v>65</v>
      </c>
      <c r="C15" s="5" t="s">
        <v>93</v>
      </c>
      <c r="D15" s="5" t="s">
        <v>56</v>
      </c>
      <c r="E15" s="19">
        <v>1</v>
      </c>
      <c r="F15" s="18" t="s">
        <v>108</v>
      </c>
      <c r="G15" s="18" t="s">
        <v>66</v>
      </c>
      <c r="H15" s="17">
        <v>5833.33</v>
      </c>
      <c r="I15" s="21" t="s">
        <v>55</v>
      </c>
      <c r="J15" s="18" t="str">
        <f t="shared" ref="J15" si="7">IF(N15&lt;&gt;"","закрыт","действующий")</f>
        <v>действующий</v>
      </c>
      <c r="K15" s="10">
        <v>45675</v>
      </c>
      <c r="L15" s="10"/>
      <c r="M15" s="10"/>
      <c r="N15" s="10"/>
      <c r="O15" s="2"/>
      <c r="P15" s="10"/>
    </row>
    <row r="16" spans="1:19" ht="195" x14ac:dyDescent="0.25">
      <c r="A16" s="19">
        <v>13</v>
      </c>
      <c r="B16" s="19" t="s">
        <v>67</v>
      </c>
      <c r="C16" s="5" t="s">
        <v>93</v>
      </c>
      <c r="D16" s="5" t="s">
        <v>56</v>
      </c>
      <c r="E16" s="19">
        <v>2</v>
      </c>
      <c r="F16" s="18" t="s">
        <v>109</v>
      </c>
      <c r="G16" s="18" t="s">
        <v>68</v>
      </c>
      <c r="H16" s="17">
        <v>11666.67</v>
      </c>
      <c r="I16" s="21" t="s">
        <v>55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69</v>
      </c>
      <c r="C17" s="5" t="s">
        <v>101</v>
      </c>
      <c r="D17" s="5" t="s">
        <v>56</v>
      </c>
      <c r="E17" s="19">
        <v>3</v>
      </c>
      <c r="F17" s="18" t="s">
        <v>110</v>
      </c>
      <c r="G17" s="18" t="s">
        <v>70</v>
      </c>
      <c r="H17" s="17">
        <v>17500</v>
      </c>
      <c r="I17" s="21" t="s">
        <v>55</v>
      </c>
      <c r="J17" s="18" t="str">
        <f t="shared" ref="J17" si="9">IF(N17&lt;&gt;"","закрыт","действующий")</f>
        <v>действующий</v>
      </c>
      <c r="K17" s="10">
        <v>45675</v>
      </c>
      <c r="L17" s="10"/>
      <c r="M17" s="10"/>
      <c r="N17" s="10"/>
      <c r="O17" s="2"/>
      <c r="P17" s="10"/>
    </row>
    <row r="18" spans="1:16" ht="195" x14ac:dyDescent="0.25">
      <c r="A18" s="19">
        <v>15</v>
      </c>
      <c r="B18" s="19" t="s">
        <v>71</v>
      </c>
      <c r="C18" s="5" t="s">
        <v>93</v>
      </c>
      <c r="D18" s="5" t="s">
        <v>56</v>
      </c>
      <c r="E18" s="19">
        <v>3</v>
      </c>
      <c r="F18" s="18" t="s">
        <v>111</v>
      </c>
      <c r="G18" s="18" t="s">
        <v>72</v>
      </c>
      <c r="H18" s="17">
        <v>2660</v>
      </c>
      <c r="I18" s="21" t="s">
        <v>55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75</v>
      </c>
      <c r="C19" s="5" t="s">
        <v>100</v>
      </c>
      <c r="D19" s="5" t="s">
        <v>74</v>
      </c>
      <c r="E19" s="19">
        <v>15</v>
      </c>
      <c r="F19" s="18" t="s">
        <v>112</v>
      </c>
      <c r="G19" s="18" t="s">
        <v>73</v>
      </c>
      <c r="H19" s="17">
        <v>13300</v>
      </c>
      <c r="I19" s="21" t="s">
        <v>55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76</v>
      </c>
      <c r="C20" s="5" t="s">
        <v>99</v>
      </c>
      <c r="D20" s="5" t="s">
        <v>77</v>
      </c>
      <c r="E20" s="19">
        <v>50</v>
      </c>
      <c r="F20" s="18" t="s">
        <v>113</v>
      </c>
      <c r="G20" s="18" t="s">
        <v>78</v>
      </c>
      <c r="H20" s="17">
        <v>59068</v>
      </c>
      <c r="I20" s="21" t="s">
        <v>55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79</v>
      </c>
      <c r="C21" s="5" t="s">
        <v>98</v>
      </c>
      <c r="D21" s="5" t="s">
        <v>80</v>
      </c>
      <c r="E21" s="19">
        <v>50</v>
      </c>
      <c r="F21" s="18" t="s">
        <v>114</v>
      </c>
      <c r="G21" s="18" t="s">
        <v>81</v>
      </c>
      <c r="H21" s="17">
        <v>58333.34</v>
      </c>
      <c r="I21" s="21" t="s">
        <v>55</v>
      </c>
      <c r="J21" s="18" t="str">
        <f t="shared" ref="J21" si="13">IF(N21&lt;&gt;"","закрыт","действующий")</f>
        <v>действующий</v>
      </c>
      <c r="K21" s="10">
        <v>45675</v>
      </c>
      <c r="L21" s="10"/>
      <c r="M21" s="10"/>
      <c r="N21" s="10"/>
      <c r="O21" s="2"/>
      <c r="P21" s="10"/>
    </row>
    <row r="22" spans="1:16" ht="195" x14ac:dyDescent="0.25">
      <c r="A22" s="19">
        <v>19</v>
      </c>
      <c r="B22" s="19" t="s">
        <v>82</v>
      </c>
      <c r="C22" s="5" t="s">
        <v>97</v>
      </c>
      <c r="D22" s="5" t="s">
        <v>84</v>
      </c>
      <c r="E22" s="19">
        <v>5</v>
      </c>
      <c r="F22" s="18" t="s">
        <v>115</v>
      </c>
      <c r="G22" s="18" t="s">
        <v>83</v>
      </c>
      <c r="H22" s="17">
        <v>28161</v>
      </c>
      <c r="I22" s="21" t="s">
        <v>55</v>
      </c>
      <c r="J22" s="18" t="str">
        <f t="shared" ref="J22:J23" si="14">IF(N22&lt;&gt;"","закрыт","действующий")</f>
        <v>действующий</v>
      </c>
      <c r="K22" s="10">
        <v>45676</v>
      </c>
      <c r="L22" s="10"/>
      <c r="M22" s="10"/>
      <c r="N22" s="10"/>
      <c r="O22" s="2"/>
      <c r="P22" s="10"/>
    </row>
    <row r="23" spans="1:16" ht="195" x14ac:dyDescent="0.25">
      <c r="A23" s="19">
        <v>20</v>
      </c>
      <c r="B23" s="19" t="s">
        <v>85</v>
      </c>
      <c r="C23" s="5" t="s">
        <v>96</v>
      </c>
      <c r="D23" s="5" t="s">
        <v>56</v>
      </c>
      <c r="E23" s="19">
        <v>5</v>
      </c>
      <c r="F23" s="18" t="s">
        <v>116</v>
      </c>
      <c r="G23" s="18" t="s">
        <v>86</v>
      </c>
      <c r="H23" s="17">
        <v>11666.67</v>
      </c>
      <c r="I23" s="21" t="s">
        <v>55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87</v>
      </c>
      <c r="C24" s="5" t="s">
        <v>94</v>
      </c>
      <c r="D24" s="5" t="s">
        <v>88</v>
      </c>
      <c r="E24" s="19">
        <v>15</v>
      </c>
      <c r="F24" s="18" t="s">
        <v>117</v>
      </c>
      <c r="G24" s="18" t="s">
        <v>89</v>
      </c>
      <c r="H24" s="17">
        <v>38479</v>
      </c>
      <c r="I24" s="21" t="s">
        <v>55</v>
      </c>
      <c r="J24" s="18" t="str">
        <f t="shared" ref="J24" si="15">IF(N24&lt;&gt;"","закрыт","действующий")</f>
        <v>действующий</v>
      </c>
      <c r="K24" s="10">
        <v>45675</v>
      </c>
      <c r="L24" s="10"/>
      <c r="M24" s="10"/>
      <c r="N24" s="10"/>
      <c r="O24" s="2"/>
      <c r="P24" s="10"/>
    </row>
    <row r="25" spans="1:16" ht="47.25" x14ac:dyDescent="0.25">
      <c r="A25" s="19">
        <v>22</v>
      </c>
      <c r="B25" s="19" t="s">
        <v>90</v>
      </c>
      <c r="C25" s="5" t="s">
        <v>95</v>
      </c>
      <c r="D25" s="5" t="s">
        <v>91</v>
      </c>
      <c r="E25" s="19">
        <v>1000</v>
      </c>
      <c r="F25" s="18" t="s">
        <v>103</v>
      </c>
      <c r="G25" s="18" t="s">
        <v>92</v>
      </c>
      <c r="H25" s="17">
        <v>278564</v>
      </c>
      <c r="I25" s="21" t="s">
        <v>19</v>
      </c>
      <c r="J25" s="18" t="str">
        <f t="shared" ref="J25" si="16">IF(N25&lt;&gt;"","закрыт","действующий")</f>
        <v>действующий</v>
      </c>
      <c r="K25" s="10">
        <v>45675</v>
      </c>
      <c r="L25" s="10"/>
      <c r="M25" s="10"/>
      <c r="N25" s="10"/>
      <c r="O25" s="2"/>
      <c r="P25" s="10"/>
    </row>
    <row r="26" spans="1:16" ht="15.75" x14ac:dyDescent="0.25">
      <c r="A26" s="19">
        <v>23</v>
      </c>
      <c r="B26" s="19" t="s">
        <v>118</v>
      </c>
      <c r="C26" s="23" t="s">
        <v>96</v>
      </c>
      <c r="D26" s="23" t="s">
        <v>129</v>
      </c>
      <c r="E26" s="22">
        <v>2</v>
      </c>
      <c r="F26" s="24" t="s">
        <v>127</v>
      </c>
      <c r="G26" s="28" t="s">
        <v>146</v>
      </c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15.75" x14ac:dyDescent="0.25">
      <c r="A27" s="19">
        <v>24</v>
      </c>
      <c r="B27" s="19" t="s">
        <v>119</v>
      </c>
      <c r="C27" s="23" t="s">
        <v>128</v>
      </c>
      <c r="D27" s="23" t="s">
        <v>129</v>
      </c>
      <c r="E27" s="22">
        <v>3</v>
      </c>
      <c r="F27" s="24" t="s">
        <v>130</v>
      </c>
      <c r="G27" s="28" t="s">
        <v>146</v>
      </c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31.5" x14ac:dyDescent="0.25">
      <c r="A28" s="19">
        <v>25</v>
      </c>
      <c r="B28" s="19" t="s">
        <v>120</v>
      </c>
      <c r="C28" s="25" t="s">
        <v>93</v>
      </c>
      <c r="D28" s="25" t="s">
        <v>129</v>
      </c>
      <c r="E28" s="19">
        <v>3</v>
      </c>
      <c r="F28" s="18" t="s">
        <v>131</v>
      </c>
      <c r="G28" s="28" t="s">
        <v>146</v>
      </c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5.75" x14ac:dyDescent="0.25">
      <c r="A29" s="19">
        <v>26</v>
      </c>
      <c r="B29" s="19" t="s">
        <v>121</v>
      </c>
      <c r="C29" s="25" t="s">
        <v>93</v>
      </c>
      <c r="D29" s="25" t="s">
        <v>129</v>
      </c>
      <c r="E29" s="19">
        <v>2</v>
      </c>
      <c r="F29" s="18" t="s">
        <v>132</v>
      </c>
      <c r="G29" s="28" t="s">
        <v>146</v>
      </c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5.75" x14ac:dyDescent="0.25">
      <c r="A30" s="19">
        <v>27</v>
      </c>
      <c r="B30" s="19" t="s">
        <v>122</v>
      </c>
      <c r="C30" s="25" t="s">
        <v>128</v>
      </c>
      <c r="D30" s="25" t="s">
        <v>129</v>
      </c>
      <c r="E30" s="19">
        <v>5</v>
      </c>
      <c r="F30" s="18" t="s">
        <v>134</v>
      </c>
      <c r="G30" s="28" t="s">
        <v>146</v>
      </c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5.75" x14ac:dyDescent="0.25">
      <c r="A31" s="19">
        <v>28</v>
      </c>
      <c r="B31" s="19" t="s">
        <v>123</v>
      </c>
      <c r="C31" s="25" t="s">
        <v>93</v>
      </c>
      <c r="D31" s="25" t="s">
        <v>129</v>
      </c>
      <c r="E31" s="19">
        <v>3</v>
      </c>
      <c r="F31" s="18" t="s">
        <v>135</v>
      </c>
      <c r="G31" s="28" t="s">
        <v>146</v>
      </c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31.5" x14ac:dyDescent="0.25">
      <c r="A32" s="19">
        <v>29</v>
      </c>
      <c r="B32" s="19" t="s">
        <v>124</v>
      </c>
      <c r="C32" s="25" t="s">
        <v>93</v>
      </c>
      <c r="D32" s="25" t="s">
        <v>129</v>
      </c>
      <c r="E32" s="19">
        <v>3</v>
      </c>
      <c r="F32" s="18" t="s">
        <v>136</v>
      </c>
      <c r="G32" s="28" t="s">
        <v>146</v>
      </c>
      <c r="H32" s="29"/>
      <c r="I32" s="29"/>
      <c r="J32" s="29"/>
      <c r="K32" s="29"/>
      <c r="L32" s="29"/>
      <c r="M32" s="29"/>
      <c r="N32" s="29"/>
      <c r="O32" s="29"/>
      <c r="P32" s="29"/>
    </row>
    <row r="33" spans="1:16" ht="195" x14ac:dyDescent="0.25">
      <c r="A33" s="19">
        <v>30</v>
      </c>
      <c r="B33" s="19" t="s">
        <v>120</v>
      </c>
      <c r="C33" s="25" t="s">
        <v>93</v>
      </c>
      <c r="D33" s="25" t="s">
        <v>129</v>
      </c>
      <c r="E33" s="19">
        <v>1</v>
      </c>
      <c r="F33" s="18" t="s">
        <v>133</v>
      </c>
      <c r="G33" s="18" t="s">
        <v>143</v>
      </c>
      <c r="H33" s="17">
        <v>5833.33</v>
      </c>
      <c r="I33" s="21" t="s">
        <v>55</v>
      </c>
      <c r="J33" s="18" t="str">
        <f t="shared" ref="J33:J34" si="17">IF(N33&lt;&gt;"","закрыт","действующий")</f>
        <v>действующий</v>
      </c>
      <c r="K33" s="10">
        <v>45691</v>
      </c>
      <c r="L33" s="26"/>
      <c r="M33" s="26"/>
      <c r="N33" s="26"/>
      <c r="O33" s="26"/>
      <c r="P33" s="26"/>
    </row>
    <row r="34" spans="1:16" ht="195" x14ac:dyDescent="0.25">
      <c r="A34" s="19">
        <v>31</v>
      </c>
      <c r="B34" s="22" t="s">
        <v>125</v>
      </c>
      <c r="C34" s="25" t="s">
        <v>102</v>
      </c>
      <c r="D34" s="25" t="s">
        <v>137</v>
      </c>
      <c r="E34" s="19">
        <v>1</v>
      </c>
      <c r="F34" s="18" t="s">
        <v>139</v>
      </c>
      <c r="G34" s="18" t="s">
        <v>144</v>
      </c>
      <c r="H34" s="17">
        <v>5833.33</v>
      </c>
      <c r="I34" s="21" t="s">
        <v>55</v>
      </c>
      <c r="J34" s="18" t="str">
        <f t="shared" si="17"/>
        <v>действующий</v>
      </c>
      <c r="K34" s="10">
        <v>45682</v>
      </c>
      <c r="L34" s="26"/>
      <c r="M34" s="26"/>
      <c r="N34" s="26"/>
      <c r="O34" s="26"/>
      <c r="P34" s="26"/>
    </row>
    <row r="35" spans="1:16" ht="31.5" x14ac:dyDescent="0.25">
      <c r="A35" s="19">
        <v>32</v>
      </c>
      <c r="B35" s="19" t="s">
        <v>125</v>
      </c>
      <c r="C35" s="25" t="s">
        <v>102</v>
      </c>
      <c r="D35" s="25" t="s">
        <v>137</v>
      </c>
      <c r="E35" s="19">
        <v>3</v>
      </c>
      <c r="F35" s="18" t="s">
        <v>138</v>
      </c>
      <c r="G35" s="28" t="s">
        <v>146</v>
      </c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135" x14ac:dyDescent="0.25">
      <c r="A36" s="19">
        <v>33</v>
      </c>
      <c r="B36" s="19" t="s">
        <v>126</v>
      </c>
      <c r="C36" s="25" t="s">
        <v>140</v>
      </c>
      <c r="D36" s="25" t="s">
        <v>141</v>
      </c>
      <c r="E36" s="19">
        <v>190</v>
      </c>
      <c r="F36" s="18" t="s">
        <v>142</v>
      </c>
      <c r="G36" s="18" t="s">
        <v>145</v>
      </c>
      <c r="H36" s="17">
        <v>418275.4</v>
      </c>
      <c r="I36" s="21" t="s">
        <v>52</v>
      </c>
      <c r="J36" s="18" t="str">
        <f t="shared" ref="J36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195" x14ac:dyDescent="0.25">
      <c r="A37" s="19">
        <v>34</v>
      </c>
      <c r="B37" s="19" t="s">
        <v>147</v>
      </c>
      <c r="C37" s="25" t="s">
        <v>152</v>
      </c>
      <c r="D37" s="25" t="s">
        <v>149</v>
      </c>
      <c r="E37" s="19">
        <v>15</v>
      </c>
      <c r="F37" s="18" t="s">
        <v>154</v>
      </c>
      <c r="G37" s="18" t="s">
        <v>157</v>
      </c>
      <c r="H37" s="17">
        <v>38479</v>
      </c>
      <c r="I37" s="21" t="s">
        <v>55</v>
      </c>
      <c r="J37" s="27"/>
      <c r="K37" s="26"/>
      <c r="L37" s="26"/>
      <c r="M37" s="26"/>
      <c r="N37" s="26"/>
      <c r="O37" s="26"/>
      <c r="P37" s="26"/>
    </row>
    <row r="38" spans="1:16" ht="31.5" x14ac:dyDescent="0.25">
      <c r="A38" s="19">
        <v>35</v>
      </c>
      <c r="B38" s="19" t="s">
        <v>148</v>
      </c>
      <c r="C38" s="25" t="s">
        <v>151</v>
      </c>
      <c r="D38" s="25" t="s">
        <v>56</v>
      </c>
      <c r="E38" s="19">
        <v>1</v>
      </c>
      <c r="F38" s="18" t="s">
        <v>155</v>
      </c>
      <c r="G38" s="26"/>
      <c r="H38" s="26"/>
      <c r="I38" s="26"/>
      <c r="J38" s="27"/>
      <c r="K38" s="26"/>
      <c r="L38" s="26"/>
      <c r="M38" s="26"/>
      <c r="N38" s="26"/>
      <c r="O38" s="26"/>
      <c r="P38" s="26"/>
    </row>
    <row r="39" spans="1:16" ht="31.5" x14ac:dyDescent="0.25">
      <c r="A39" s="19">
        <v>36</v>
      </c>
      <c r="B39" s="19" t="s">
        <v>150</v>
      </c>
      <c r="C39" s="26"/>
      <c r="D39" s="25" t="s">
        <v>153</v>
      </c>
      <c r="E39" s="19">
        <v>5</v>
      </c>
      <c r="F39" s="18" t="s">
        <v>156</v>
      </c>
      <c r="G39" s="26"/>
      <c r="H39" s="26"/>
      <c r="I39" s="26"/>
      <c r="J39" s="27"/>
      <c r="K39" s="26"/>
      <c r="L39" s="26"/>
      <c r="M39" s="26"/>
      <c r="N39" s="26"/>
      <c r="O39" s="26"/>
      <c r="P39" s="26"/>
    </row>
  </sheetData>
  <autoFilter ref="A3:S6"/>
  <mergeCells count="8">
    <mergeCell ref="G30:P30"/>
    <mergeCell ref="G31:P31"/>
    <mergeCell ref="G32:P32"/>
    <mergeCell ref="G35:P35"/>
    <mergeCell ref="G26:P26"/>
    <mergeCell ref="G27:P27"/>
    <mergeCell ref="G28:P28"/>
    <mergeCell ref="G29:P29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2023-02-20T08:30:28Z</dcterms:modified>
</cp:coreProperties>
</file>