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скрытие информации\2020\"/>
    </mc:Choice>
  </mc:AlternateContent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0" i="4" l="1"/>
  <c r="J11" i="4" l="1"/>
  <c r="J9" i="4" l="1"/>
  <c r="J8" i="4"/>
  <c r="J7" i="4" l="1"/>
  <c r="J5" i="4" l="1"/>
  <c r="J6" i="4" l="1"/>
  <c r="J4" i="4" l="1"/>
</calcChain>
</file>

<file path=xl/sharedStrings.xml><?xml version="1.0" encoding="utf-8"?>
<sst xmlns="http://schemas.openxmlformats.org/spreadsheetml/2006/main" count="95" uniqueCount="83">
  <si>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</si>
  <si>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</si>
  <si>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</si>
  <si>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</si>
  <si>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</si>
  <si>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</si>
  <si>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</si>
  <si>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ИП Реутов В.А.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</si>
  <si>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</si>
  <si>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</si>
  <si>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</si>
  <si>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</si>
  <si>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</si>
  <si>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</si>
  <si>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</si>
  <si>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</si>
  <si>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</si>
  <si>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</si>
  <si>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</si>
  <si>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</si>
  <si>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</si>
  <si>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</si>
  <si>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</si>
  <si>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</si>
  <si>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</si>
  <si>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</si>
  <si>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</si>
  <si>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</si>
  <si>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</si>
  <si>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</si>
  <si>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</si>
  <si>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</si>
  <si>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</si>
  <si>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</si>
  <si>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</si>
  <si>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</si>
  <si>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</si>
  <si>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</si>
  <si>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</si>
  <si>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</si>
  <si>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</si>
  <si>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РП-3411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</si>
  <si>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</si>
  <si>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</si>
  <si>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</si>
  <si>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</si>
  <si>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</si>
  <si>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"Шахта Осинниковская"</t>
  </si>
  <si>
    <t>ПС 35кВ "6-й Ствол"</t>
  </si>
  <si>
    <t>ЛЭП-35кВ к ЗРУ-35кВ ПС 6-й Ствол</t>
  </si>
  <si>
    <t>№296 от 25.02.2020г</t>
  </si>
  <si>
    <t>ЕЭТ 20-2/3-6</t>
  </si>
  <si>
    <t>100% платы в течении 90 календарных дней со дня заключения настоящего договора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</si>
  <si>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</si>
  <si>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</si>
  <si>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</si>
  <si>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</si>
  <si>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РП-25Б</t>
  </si>
  <si>
    <t>ЛЭП-6кВ к КТП-6/0,4кВ</t>
  </si>
  <si>
    <t>№844 от 22.06.2020</t>
  </si>
  <si>
    <t>ООО "Сатурн"</t>
  </si>
  <si>
    <t>РЩ-0,4кВ АГЗС</t>
  </si>
  <si>
    <t>№ 878 от 29.06.2020</t>
  </si>
  <si>
    <t>ЕЭТ 20-3-3-20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</si>
  <si>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</si>
  <si>
    <t>ЕЭТ 20-2/3-17</t>
  </si>
  <si>
    <t>ЛЭП-6кВ к проектируемой КТП 6/0,4кВ</t>
  </si>
  <si>
    <t>№1331 от 24.09.2020</t>
  </si>
  <si>
    <t>ОП-20</t>
  </si>
  <si>
    <t xml:space="preserve">ЛЭП-6кВ </t>
  </si>
  <si>
    <t>№1385 от 01.10.2020</t>
  </si>
  <si>
    <t>Ф.ТП-17-ТП-18</t>
  </si>
  <si>
    <t>№1391 от 01.10.2020</t>
  </si>
  <si>
    <t>ЕЭТ 20-2/3-28</t>
  </si>
  <si>
    <t>ЕЭТ 20-2/3-27</t>
  </si>
  <si>
    <t>ЕЭТ 20-2/3-26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</si>
  <si>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</si>
  <si>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</si>
  <si>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действующий</t>
  </si>
  <si>
    <t>ТП-30</t>
  </si>
  <si>
    <t>РЩ-0,4кВ "Здание ремонта тракторов", КЛ-0,4кВ к нему</t>
  </si>
  <si>
    <t>№1595/1 от 03.11.2020</t>
  </si>
  <si>
    <t>ЕЭТ 20-2/3-30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</si>
</sst>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zoomScale="55" zoomScaleNormal="55" zoomScaleSheetLayoutView="70" workbookViewId="0">
      <selection activeCell="A4" sqref="A4:A15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18</v>
      </c>
      <c r="B2" s="5" t="s">
        <v>1</v>
      </c>
      <c r="C2" s="5" t="s">
        <v>19</v>
      </c>
      <c r="D2" s="5" t="s">
        <v>0</v>
      </c>
      <c r="E2" s="5" t="s">
        <v>11</v>
      </c>
      <c r="F2" s="5" t="s">
        <v>14</v>
      </c>
      <c r="G2" s="5" t="s">
        <v>21</v>
      </c>
      <c r="H2" s="5" t="s">
        <v>22</v>
      </c>
      <c r="I2" s="5" t="s">
        <v>20</v>
      </c>
      <c r="J2" s="11" t="s">
        <v>13</v>
      </c>
      <c r="K2" s="5" t="s">
        <v>3</v>
      </c>
      <c r="L2" s="5" t="s">
        <v>9</v>
      </c>
      <c r="M2" s="5" t="s">
        <v>10</v>
      </c>
      <c r="N2" s="5" t="s">
        <v>15</v>
      </c>
      <c r="O2" s="5" t="s">
        <v>12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23</v>
      </c>
      <c r="C4" s="3" t="s">
        <v>24</v>
      </c>
      <c r="D4" s="3" t="s">
        <v>25</v>
      </c>
      <c r="E4" s="6">
        <v>5000</v>
      </c>
      <c r="F4" s="8" t="s">
        <v>26</v>
      </c>
      <c r="G4" s="8" t="s">
        <v>27</v>
      </c>
      <c r="H4" s="9">
        <v>11113</v>
      </c>
      <c r="I4" s="13" t="s">
        <v>28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31</v>
      </c>
      <c r="C5" s="3" t="s">
        <v>42</v>
      </c>
      <c r="D5" s="3" t="s">
        <v>32</v>
      </c>
      <c r="E5" s="6">
        <v>4700</v>
      </c>
      <c r="F5" s="8" t="s">
        <v>33</v>
      </c>
      <c r="G5" s="14" t="s">
        <v>39</v>
      </c>
      <c r="H5" s="9">
        <v>12166</v>
      </c>
      <c r="I5" s="13" t="s">
        <v>30</v>
      </c>
      <c r="J5" s="16" t="str">
        <f t="shared" ref="J5:J8" si="1">IF(N5&lt;&gt;"","закрыт","действующий")</f>
        <v>действующий</v>
      </c>
      <c r="K5" s="7">
        <v>44316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34</v>
      </c>
      <c r="C6" s="3" t="s">
        <v>35</v>
      </c>
      <c r="D6" s="3" t="s">
        <v>36</v>
      </c>
      <c r="E6" s="6">
        <v>422</v>
      </c>
      <c r="F6" s="8" t="s">
        <v>37</v>
      </c>
      <c r="G6" s="15" t="s">
        <v>40</v>
      </c>
      <c r="H6" s="9">
        <v>32251.77</v>
      </c>
      <c r="I6" s="13" t="s">
        <v>38</v>
      </c>
      <c r="J6" s="16" t="str">
        <f t="shared" si="1"/>
        <v>действующий</v>
      </c>
      <c r="K6" s="7">
        <v>44347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8</v>
      </c>
      <c r="C7" s="22" t="s">
        <v>43</v>
      </c>
      <c r="D7" s="22" t="s">
        <v>44</v>
      </c>
      <c r="E7" s="23">
        <v>4460</v>
      </c>
      <c r="F7" s="24" t="s">
        <v>45</v>
      </c>
      <c r="G7" s="24" t="s">
        <v>46</v>
      </c>
      <c r="H7" s="21">
        <v>12166</v>
      </c>
      <c r="I7" s="25" t="s">
        <v>28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47</v>
      </c>
      <c r="C8" s="26" t="s">
        <v>48</v>
      </c>
      <c r="D8" s="26" t="s">
        <v>49</v>
      </c>
      <c r="E8" s="27">
        <v>4000</v>
      </c>
      <c r="F8" s="24" t="s">
        <v>50</v>
      </c>
      <c r="G8" s="24" t="s">
        <v>51</v>
      </c>
      <c r="H8" s="21">
        <v>11140</v>
      </c>
      <c r="I8" s="25" t="s">
        <v>52</v>
      </c>
      <c r="J8" s="24" t="str">
        <f t="shared" si="1"/>
        <v>действующий</v>
      </c>
      <c r="K8" s="20">
        <v>44702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53</v>
      </c>
      <c r="C9" s="26" t="s">
        <v>16</v>
      </c>
      <c r="D9" s="26" t="s">
        <v>17</v>
      </c>
      <c r="E9" s="27">
        <v>1035</v>
      </c>
      <c r="F9" s="24" t="s">
        <v>54</v>
      </c>
      <c r="G9" s="24" t="s">
        <v>55</v>
      </c>
      <c r="H9" s="21">
        <v>100695.15</v>
      </c>
      <c r="I9" s="25" t="s">
        <v>28</v>
      </c>
      <c r="J9" s="24" t="str">
        <f t="shared" ref="J9:J11" si="2">IF(N9&lt;&gt;"","закрыт","действующий")</f>
        <v>действующий</v>
      </c>
      <c r="K9" s="20">
        <v>44701</v>
      </c>
      <c r="L9" s="18"/>
      <c r="M9" s="18"/>
      <c r="N9" s="18"/>
      <c r="O9" s="18"/>
      <c r="P9" s="26"/>
    </row>
    <row r="10" spans="1:19" ht="47.25" x14ac:dyDescent="0.25">
      <c r="A10" s="27">
        <v>7</v>
      </c>
      <c r="B10" s="27" t="s">
        <v>56</v>
      </c>
      <c r="C10" s="26" t="s">
        <v>57</v>
      </c>
      <c r="D10" s="26" t="s">
        <v>58</v>
      </c>
      <c r="E10" s="27">
        <v>950</v>
      </c>
      <c r="F10" s="24" t="s">
        <v>59</v>
      </c>
      <c r="G10" s="24" t="s">
        <v>65</v>
      </c>
      <c r="H10" s="21">
        <v>11140</v>
      </c>
      <c r="I10" s="25" t="s">
        <v>28</v>
      </c>
      <c r="J10" s="24" t="str">
        <f t="shared" si="2"/>
        <v>действующий</v>
      </c>
      <c r="K10" s="20">
        <v>44734</v>
      </c>
      <c r="L10" s="18"/>
      <c r="M10" s="18"/>
      <c r="N10" s="18"/>
      <c r="O10" s="18"/>
      <c r="P10" s="26"/>
    </row>
    <row r="11" spans="1:19" ht="180" x14ac:dyDescent="0.25">
      <c r="A11" s="27">
        <v>8</v>
      </c>
      <c r="B11" s="27" t="s">
        <v>60</v>
      </c>
      <c r="C11" s="26" t="s">
        <v>41</v>
      </c>
      <c r="D11" s="26" t="s">
        <v>61</v>
      </c>
      <c r="E11" s="27">
        <v>15</v>
      </c>
      <c r="F11" s="24" t="s">
        <v>62</v>
      </c>
      <c r="G11" s="24" t="s">
        <v>63</v>
      </c>
      <c r="H11" s="21">
        <v>11140</v>
      </c>
      <c r="I11" s="25" t="s">
        <v>64</v>
      </c>
      <c r="J11" s="24" t="str">
        <f t="shared" si="2"/>
        <v>действующий</v>
      </c>
      <c r="K11" s="20">
        <v>44769</v>
      </c>
      <c r="L11" s="18"/>
      <c r="M11" s="18"/>
      <c r="N11" s="18"/>
      <c r="O11" s="18"/>
      <c r="P11" s="26"/>
    </row>
    <row r="12" spans="1:19" ht="191.25" x14ac:dyDescent="0.25">
      <c r="A12" s="27">
        <v>9</v>
      </c>
      <c r="B12" s="27" t="s">
        <v>8</v>
      </c>
      <c r="C12" s="26" t="s">
        <v>29</v>
      </c>
      <c r="D12" s="26" t="s">
        <v>66</v>
      </c>
      <c r="E12" s="27">
        <v>350</v>
      </c>
      <c r="F12" s="24" t="s">
        <v>67</v>
      </c>
      <c r="G12" s="24" t="s">
        <v>73</v>
      </c>
      <c r="H12" s="21">
        <v>11140</v>
      </c>
      <c r="I12" s="25" t="s">
        <v>76</v>
      </c>
      <c r="J12" s="24" t="s">
        <v>78</v>
      </c>
      <c r="K12" s="20">
        <v>44884</v>
      </c>
      <c r="L12" s="18"/>
      <c r="M12" s="18"/>
      <c r="N12" s="18"/>
      <c r="O12" s="18"/>
      <c r="P12" s="26"/>
    </row>
    <row r="13" spans="1:19" ht="47.25" x14ac:dyDescent="0.25">
      <c r="A13" s="27">
        <v>10</v>
      </c>
      <c r="B13" s="27" t="s">
        <v>8</v>
      </c>
      <c r="C13" s="26" t="s">
        <v>68</v>
      </c>
      <c r="D13" s="26" t="s">
        <v>69</v>
      </c>
      <c r="E13" s="27">
        <v>2410</v>
      </c>
      <c r="F13" s="24" t="s">
        <v>70</v>
      </c>
      <c r="G13" s="24" t="s">
        <v>74</v>
      </c>
      <c r="H13" s="21">
        <v>11140</v>
      </c>
      <c r="I13" s="25" t="s">
        <v>77</v>
      </c>
      <c r="J13" s="24" t="s">
        <v>78</v>
      </c>
      <c r="K13" s="20">
        <v>44884</v>
      </c>
      <c r="L13" s="18"/>
      <c r="M13" s="18"/>
      <c r="N13" s="18"/>
      <c r="O13" s="18"/>
      <c r="P13" s="26"/>
    </row>
    <row r="14" spans="1:19" ht="191.25" x14ac:dyDescent="0.25">
      <c r="A14" s="27">
        <v>11</v>
      </c>
      <c r="B14" s="27" t="s">
        <v>8</v>
      </c>
      <c r="C14" s="26" t="s">
        <v>71</v>
      </c>
      <c r="D14" s="26" t="s">
        <v>69</v>
      </c>
      <c r="E14" s="27">
        <v>100</v>
      </c>
      <c r="F14" s="24" t="s">
        <v>72</v>
      </c>
      <c r="G14" s="24" t="s">
        <v>75</v>
      </c>
      <c r="H14" s="21">
        <v>11140</v>
      </c>
      <c r="I14" s="25" t="s">
        <v>76</v>
      </c>
      <c r="J14" s="24" t="s">
        <v>78</v>
      </c>
      <c r="K14" s="20">
        <v>44884</v>
      </c>
      <c r="L14" s="18"/>
      <c r="M14" s="18"/>
      <c r="N14" s="18"/>
      <c r="O14" s="18"/>
      <c r="P14" s="26"/>
    </row>
    <row r="15" spans="1:19" ht="191.25" x14ac:dyDescent="0.25">
      <c r="A15" s="27">
        <v>12</v>
      </c>
      <c r="B15" s="27" t="s">
        <v>7</v>
      </c>
      <c r="C15" s="26" t="s">
        <v>79</v>
      </c>
      <c r="D15" s="26" t="s">
        <v>80</v>
      </c>
      <c r="E15" s="27">
        <v>250</v>
      </c>
      <c r="F15" s="24" t="s">
        <v>81</v>
      </c>
      <c r="G15" s="24" t="s">
        <v>82</v>
      </c>
      <c r="H15" s="21">
        <v>51524.83</v>
      </c>
      <c r="I15" s="25" t="s">
        <v>76</v>
      </c>
      <c r="J15" s="24" t="s">
        <v>78</v>
      </c>
      <c r="K15" s="20">
        <v>44904</v>
      </c>
      <c r="L15" s="18"/>
      <c r="M15" s="18"/>
      <c r="N15" s="18"/>
      <c r="O15" s="18"/>
      <c r="P15" s="26"/>
    </row>
  </sheetData>
  <autoFilter ref="A3:S4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Evgeny.Nilov@evraz.com</cp:lastModifiedBy>
  <cp:lastPrinted>2018-09-10T05:02:52Z</cp:lastPrinted>
  <dcterms:created xsi:type="dcterms:W3CDTF">2013-06-13T01:56:44Z</dcterms:created>
  <dcterms:modified xsi:type="dcterms:W3CDTF">2020-12-30T01:52:23Z</dcterms:modified>
</cp:coreProperties>
</file>